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firstSheet="4" activeTab="8"/>
  </bookViews>
  <sheets>
    <sheet name="Реч.разв.к 4г ч2" sheetId="34" r:id="rId1"/>
    <sheet name="Физ.разв. к 4г ч2" sheetId="33" r:id="rId2"/>
    <sheet name="Физ.разв. к 4г ч1" sheetId="25" r:id="rId3"/>
    <sheet name="Соц.ком. к 4г" sheetId="26" r:id="rId4"/>
    <sheet name="Позн.разв. к 4г ч1" sheetId="27" r:id="rId5"/>
    <sheet name="Позн.разв. к 4г ч2" sheetId="28" r:id="rId6"/>
    <sheet name="Реч.разв.к 4г ч1" sheetId="30" r:id="rId7"/>
    <sheet name="Худ.эст.к 4г ч1" sheetId="31" r:id="rId8"/>
    <sheet name="Худ.эст.к 4г ч2" sheetId="32" r:id="rId9"/>
    <sheet name="Лист1" sheetId="35" r:id="rId10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32"/>
  <c r="P69"/>
  <c r="P68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70" l="1"/>
  <c r="P71" i="3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66" i="30"/>
  <c r="P67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S67" i="28"/>
  <c r="S69"/>
  <c r="S68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Q68" i="27"/>
  <c r="Q69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Y67" i="26"/>
  <c r="Y68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P68" i="25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N67" i="33"/>
  <c r="N68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P72" i="31" l="1"/>
  <c r="P68" i="30"/>
  <c r="S70" i="28"/>
  <c r="Q70" i="27"/>
  <c r="Y69" i="26"/>
  <c r="P69" i="25"/>
  <c r="N69" i="33"/>
  <c r="N65" i="34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66" l="1"/>
  <c r="P11" i="30" l="1"/>
  <c r="P12" i="32" l="1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12" i="31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S12" i="2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Q12" i="27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N11" i="34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P12" i="30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Y11" i="26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N11" i="33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P11" i="25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3" i="32" l="1"/>
  <c r="P34" i="31"/>
  <c r="P32" i="30"/>
  <c r="S33" i="28"/>
  <c r="Q33" i="27"/>
  <c r="Y32" i="26"/>
  <c r="P32" i="25"/>
  <c r="N32" i="33"/>
  <c r="N32" i="34"/>
</calcChain>
</file>

<file path=xl/sharedStrings.xml><?xml version="1.0" encoding="utf-8"?>
<sst xmlns="http://schemas.openxmlformats.org/spreadsheetml/2006/main" count="1278" uniqueCount="260">
  <si>
    <t>Стартовая диагностика</t>
  </si>
  <si>
    <t>*- не диагностируется в данном возрасте</t>
  </si>
  <si>
    <t>№</t>
  </si>
  <si>
    <t>Ф.И. ребенка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</si>
  <si>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</si>
  <si>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</si>
  <si>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</si>
  <si>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</si>
  <si>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</si>
  <si>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</si>
  <si>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</si>
  <si>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</si>
  <si>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</si>
  <si>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</si>
  <si>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</si>
  <si>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*</t>
  </si>
  <si>
    <t>ОБРАЗОВАТЕЛЬНАЯ ОБЛАСТЬ «ФИЗИЧЕСКОЕ РАЗВИТИЕ»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</si>
  <si>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</si>
  <si>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</si>
  <si>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</si>
  <si>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</si>
  <si>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</si>
  <si>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</si>
  <si>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</si>
  <si>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</si>
  <si>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</si>
  <si>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</si>
  <si>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</si>
  <si>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</si>
  <si>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</si>
  <si>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</si>
  <si>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</si>
  <si>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</si>
  <si>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</si>
  <si>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</si>
  <si>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</si>
  <si>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</si>
  <si>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</si>
  <si>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</si>
  <si>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</si>
  <si>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</si>
  <si>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</si>
  <si>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</si>
  <si>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</si>
  <si>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</si>
  <si>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</si>
  <si>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</si>
  <si>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</si>
  <si>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</si>
  <si>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</si>
  <si>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</si>
  <si>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Танцевально-игровое творчество*</t>
  </si>
  <si>
    <t>Прикладное творчество*</t>
  </si>
  <si>
    <t>Финальная диагностика</t>
  </si>
  <si>
    <t>Равновесие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</si>
  <si>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</si>
  <si>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</si>
  <si>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</si>
  <si>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</si>
  <si>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</si>
  <si>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</si>
  <si>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</si>
  <si>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</si>
  <si>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</si>
  <si>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</si>
  <si>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>ГРУППА МЛАДШЕГО ВОЗРАСТА (3-4 года)</t>
  </si>
  <si>
    <t>Бег</t>
  </si>
  <si>
    <t>Прыжки</t>
  </si>
  <si>
    <t>Ребенок может выложить из счетных палочек по образцу простые изображения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</si>
  <si>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</si>
  <si>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</si>
  <si>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</si>
  <si>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</si>
  <si>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</si>
  <si>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</si>
  <si>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</si>
  <si>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</si>
  <si>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</si>
  <si>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Труд взрослых, профессии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</si>
  <si>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</si>
  <si>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</si>
  <si>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</si>
  <si>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</si>
  <si>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Ребенок имеет представления, может показать на картинке и в естественной среде, может назвать</t>
  </si>
  <si>
    <t>ГРУППА СРЕДНЕГО ВОЗРАСТА (4-5 лет)</t>
  </si>
  <si>
    <t>Период проведения - окончание посещения группы младшего возраста</t>
  </si>
  <si>
    <t>Период проведения - начало уч. года (сентябрь) или начало посещения группы среднего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</si>
  <si>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4 годам</t>
    </r>
  </si>
  <si>
    <t>Ребенок прокатывает большой мяч двумя руками вокруг предмета, скатывает мяч по наклонной доске, катит мяч другому, подбрасывает мяч вверх, бросает мяч о пол, перебрасывает мяч через сетку</t>
  </si>
  <si>
    <t>Ребенок бросает мешочек в горизонтальную цель, метает вдаль</t>
  </si>
  <si>
    <t>Ребенок ползает по гимнастической скамейке, проползает на четвереньках под дугами, влезает на лесенку-стремянку или гимнастическую стенку</t>
  </si>
  <si>
    <t>Ребенок ходит в заданном направлении, по ориентирам, на носках, высоко поднимая колени, перешагивая через предметы, с остановкой по сигналу, парами, с выполнением заданий, в чередовании с бегом</t>
  </si>
  <si>
    <t>Ребенок бегает группами и по одному, врассыпную, со сменой темпа, со сменой направления</t>
  </si>
  <si>
    <t>Ребенок прыгает на двух ногах, на одной ноге, на месте, продвигаясь вперед, через линию, в длину с места, из обруча в обруч</t>
  </si>
  <si>
    <t>Ребенок ходит по шуру, плоскому обручу</t>
  </si>
  <si>
    <t>Строевые упражнения</t>
  </si>
  <si>
    <t>Ребенок выполняет построение в колонну по одному, в шеренгу, в круг по ориентирам, перестроение в колонну по два, врассыпную, смыкание и размыкание обычным шагом, повороты направо и налево переступанием</t>
  </si>
  <si>
    <t>Ребенок обводит изображение по контуру с небольшими отклонениями</t>
  </si>
  <si>
    <t>Ребенок при раскрашивании крупного изображения почти не заходит за контур</t>
  </si>
  <si>
    <t>Ребенок правильно держит карандаш</t>
  </si>
  <si>
    <t>Ребенок самостоятельно выполняет элементарные правила ухода за собой (вытирание попы, мытье рук, умывание, чистка зубов, полоскание рта)</t>
  </si>
  <si>
    <t>Ребенок самостоятельно ест, вытирает рот после еды</t>
  </si>
  <si>
    <t>Ребенок соблюдает порядок и чистоту, убирает за собой игрушки</t>
  </si>
  <si>
    <t>Ребенок самостоятельно одевается, раздевается</t>
  </si>
  <si>
    <t>Ребенок имеет первичные представления о факторах, положительно влияющих на здоровье, о роли чистоты</t>
  </si>
  <si>
    <t>Ребенок стремится к выполнению правил и основных ролей в игре, умеет действовать сообща</t>
  </si>
  <si>
    <t>Спортивные упражнения</t>
  </si>
  <si>
    <t>Ребенок умеет кататься на трехколесном велосипеде, на санках, на лыжах</t>
  </si>
  <si>
    <t>Ребенок знает свое имя, пол, возраст, говорит о себе в первом лице</t>
  </si>
  <si>
    <t>Ребенок владеет простыми способами общения и взаимодействия: обращается к детям по именам, договаривается о совместных действиях, вступает в парное общение</t>
  </si>
  <si>
    <t>Ребенок проявляет доброе отношение и заботу к знакомым взрослым</t>
  </si>
  <si>
    <t>Ребенок различает основные эмоции (радость, печаль, грусть, гнев, страх, удивление), понимает ярко выраженные эмоциональные состояния</t>
  </si>
  <si>
    <t>Ребенок проявляет эмпатию по отношению к другим</t>
  </si>
  <si>
    <t>Ребенок выполняет элементарные правила культуры поведения (здоровается, прощается, благодарит)</t>
  </si>
  <si>
    <t>Ребенок проявляет доброе отношение и заботу о членах семьи, близком окружении</t>
  </si>
  <si>
    <t>Ребенок взаимодействует со сверстниками в игре</t>
  </si>
  <si>
    <t>Ребенок принимает на себя роль и действует от имени героя, строит ролевые высказывания</t>
  </si>
  <si>
    <t>Ребенок разворачивает несложный игровой сюжет из нескольких эпизодов</t>
  </si>
  <si>
    <t>Ребенок в дидактических играх действует в рамках правил</t>
  </si>
  <si>
    <t>Ребенок знает название населенного пункта, в котором живет</t>
  </si>
  <si>
    <t>Ребенок называет любимые места времяпрепровождения в населенном пункте, в котором живет</t>
  </si>
  <si>
    <t>Сфера трудового воспитания</t>
  </si>
  <si>
    <t>Ребенок имеет первоначальные представления о хозяйственно-бытовом труде взрослых дома и в группе</t>
  </si>
  <si>
    <t>Ребенок убирает своё рабочее место после продуктивных видов деятельности</t>
  </si>
  <si>
    <t>Область формирования основ безопасного поведения</t>
  </si>
  <si>
    <t xml:space="preserve">Ребенок знает/ соблюдает элементарные правила безопасного использования, обращения </t>
  </si>
  <si>
    <t>бытовых предметов</t>
  </si>
  <si>
    <t>с животными</t>
  </si>
  <si>
    <t>в группе</t>
  </si>
  <si>
    <t>на площадке</t>
  </si>
  <si>
    <t>с растениями</t>
  </si>
  <si>
    <t xml:space="preserve">5-6 цветов. 3-4 оттенка </t>
  </si>
  <si>
    <t xml:space="preserve">5-6 геометрических фигур </t>
  </si>
  <si>
    <t>большой-маленький, длинный-короткий, высокий-низкий, широкий-узкий</t>
  </si>
  <si>
    <t>Ребенок владеет осязательно-двигательными действиями: рассматривание, поглаживание, ощупывание, прокатывание, бросание</t>
  </si>
  <si>
    <t>Ребенок находит сходства при сравнении двух предметов по одному признаку</t>
  </si>
  <si>
    <t>Ребенок группирует предметы по заданному образцу или словесной инструкции</t>
  </si>
  <si>
    <t>Ребенок знает, называет, может показать на картинке цифры 1-4, пересчитывает предметы в пределах 4</t>
  </si>
  <si>
    <t>Ребенок понимает контрастные особенности утра-вечера, дня-ночи.</t>
  </si>
  <si>
    <t>Ребенок ориентируется в пространстве от себя: впереди-сзади, сверху-снизу, справа-слева</t>
  </si>
  <si>
    <t>Ребенок понимает: больше-меньше, короче-длиннее, шире-уже, выше-ниже, такие же по размеру, больше-меньше, столько же, поровну, не поровну.</t>
  </si>
  <si>
    <t>Ребенок использует приемы наложения и приложения</t>
  </si>
  <si>
    <t>Ребенок уравнивает неравные группы предметов путем добавления одного предмета к меньшей группе или удаления одного предмета из большей группы</t>
  </si>
  <si>
    <t>Математические представления</t>
  </si>
  <si>
    <t>о труде работников ДОУ</t>
  </si>
  <si>
    <t>Ребенок имеет представления, может показать на картинке и в естественной среде, может рассказать</t>
  </si>
  <si>
    <t>виды транспорта (4-5)</t>
  </si>
  <si>
    <t>ребенок знает свои люибимые занятия, может рассказать о них</t>
  </si>
  <si>
    <t xml:space="preserve">Ребенок знает имена членов своей семьи </t>
  </si>
  <si>
    <t>домашних животных и их детенышей (5-6 видов)</t>
  </si>
  <si>
    <t>диких животных и их детенышей (5-6 видов)</t>
  </si>
  <si>
    <t>растения (5-6 видов)</t>
  </si>
  <si>
    <t xml:space="preserve"> деревья, кустарники (5-6 видов)</t>
  </si>
  <si>
    <t>фрукты (5-6 видов)</t>
  </si>
  <si>
    <t>овощи (5-6 видов)</t>
  </si>
  <si>
    <t>ягоды (5-6 видов)</t>
  </si>
  <si>
    <t>Ребенок имеет представления о некоторых свойствах воды, песка, глины, камней</t>
  </si>
  <si>
    <t>Ребенок может выделить признаки времен года</t>
  </si>
  <si>
    <t>Ребенок соблюдает правила поведения в природе</t>
  </si>
  <si>
    <t>Ребенок имеет представления о предметах ближайшего окружения, частях предмета, качествах предмета, действиях с предметом</t>
  </si>
  <si>
    <t>Ребенок понимает обобщающие понятия: мебель, одежда и др.</t>
  </si>
  <si>
    <t>Ребенок имеет представления, может рассказать о гигиенических процессах (умывание, одевание, купание и т.д.)</t>
  </si>
  <si>
    <t>Ребенок правильно произносит гласные звуки</t>
  </si>
  <si>
    <t>Ребенок правильно произносит твердые и мягкие согласные звуки: м, б, п, т, д, н, к, г, х, ф, л, с, ц</t>
  </si>
  <si>
    <t>Ребенок использует в речи и правильно согласовывает прил-е и сущ-е в роде, падеже</t>
  </si>
  <si>
    <t>Ребенок использует в речи и правильно употребляет сущ-е с предлогами (в, на, под, за)</t>
  </si>
  <si>
    <t>Ребенок использует в речи названия животных и их детенышей в ед.ч и мн.ч.</t>
  </si>
  <si>
    <t>Ребенок составляет простое распространённое предложение и с помощью педагога строит сложные предложения</t>
  </si>
  <si>
    <t>Ребенок владеет разными способами словообразования (с помощью суффиксов)</t>
  </si>
  <si>
    <t>Ребенок образовывает повелительную форму глаголов (беги, лови и т.д.)</t>
  </si>
  <si>
    <t>Ребенок использует приставочный способ для образования глаголов (вошел – вышел)</t>
  </si>
  <si>
    <t>Ребенок образовывает звукоподражательные глаголы (чирикает)</t>
  </si>
  <si>
    <t>Ребенок владеет диалогической речью: отвечает на вопросы и обращения, сообщает о своих впечатлениях, желаниях, задает вопросы</t>
  </si>
  <si>
    <t>Ребенок владеет монологической речью: составляет рассказ по картинке из 3-4 предложений с опорой на наводящие вопросы</t>
  </si>
  <si>
    <t>Ребенок рассказывает содержание хорошо знакомых сказок с опорой на наводящие вопросы</t>
  </si>
  <si>
    <t>Ребенок читает наизусть короткие стихотворения</t>
  </si>
  <si>
    <t>Ребенок внимательно слушает чтение детских книг, рассматривает иллюстрации</t>
  </si>
  <si>
    <t>Подготовка к обучению грамоте</t>
  </si>
  <si>
    <t>Ребенок понимает термины «слово», «звук», вслушивается в звучание слова</t>
  </si>
  <si>
    <t>Ребенок дослушивает музыкальное произведение до конца, понимает характер музыки, узнает и определяет, сколько частей в произведении</t>
  </si>
  <si>
    <t>Ребенок различает звуки по высоте в пределах октавы – септимы, замечает изменение в силе звучания мелодии (громко-тихо)</t>
  </si>
  <si>
    <t>Ребенок различает звучание детских музыкальных инструментов (музыкальный молоточек, шарманка, погремушка, барабан, бубен, металлофон и др.)</t>
  </si>
  <si>
    <t>Ребенок поет без напряжения в диапазоне ре (ми) – ля (си), в одном темпе со всеми, чисто и ясно</t>
  </si>
  <si>
    <t>Ребенок , кружится в парах</t>
  </si>
  <si>
    <t>Ребенок выполняет притопывание попеременно двумя ногами и одной ногой</t>
  </si>
  <si>
    <t>Ребенок выполняет  выполняет прямой галоп</t>
  </si>
  <si>
    <t xml:space="preserve">Ребенок допевает мелодии колыбельных песен </t>
  </si>
  <si>
    <t>Песенное творчество</t>
  </si>
  <si>
    <t>Ребенок подыгрывает на детских ударных музыкальных инструментах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</si>
  <si>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4 годам</t>
    </r>
  </si>
  <si>
    <t>Ребенок может ритмично нанести линии, штрихи, пятна, мазки</t>
  </si>
  <si>
    <t>Ребенок может создать несложную сюжетную композицию, повторяя изображение одного предмета</t>
  </si>
  <si>
    <t>Ребенок владеет способами лепки: раскатывание прямыми и круговыми движениями, соединение, сплющивание, сминание, прижимание</t>
  </si>
  <si>
    <t>Ребенок может слепить несложный предмет, состоящий из 2-3 частей</t>
  </si>
  <si>
    <t>Ребенок украшает вылепленный предмет</t>
  </si>
  <si>
    <t xml:space="preserve">Аппликация </t>
  </si>
  <si>
    <t>Ребенок правильно и аккуратно пользуется клеем</t>
  </si>
  <si>
    <t>Народное ДПИ</t>
  </si>
  <si>
    <t>Ребенок имеет представления о дымковской игрушке, элементах дымковской росписи</t>
  </si>
  <si>
    <t>Ребенок отображает впечатления в продуктивных видах деятельности</t>
  </si>
  <si>
    <t>Конструктивная деятельность</t>
  </si>
  <si>
    <t>Театрализованная деятельность</t>
  </si>
  <si>
    <t>Ребенок может изменять постройки двумя способами: заменяя одни детали другими или надстраивая их в высоту, длину</t>
  </si>
  <si>
    <t>Ребенок сооружает постройки по собственному замыслу, обыгрывает их</t>
  </si>
  <si>
    <t>Ребенок имеет представления о различных видах театра (настольный, плоскостной и др.), использует их в самостоятельной игровой деятельности</t>
  </si>
  <si>
    <t>Грамматический строй</t>
  </si>
  <si>
    <t>Звуковая культура речи</t>
  </si>
  <si>
    <t>Связная речь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</si>
  <si>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</si>
  <si>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Показатели возможных достижений (возрастные характеристики) к 4 годам</t>
  </si>
  <si>
    <t>© Автор-составитель Кулекина И.А., СПб, 2023</t>
  </si>
  <si>
    <t>Ребенок проявляет речевую активность</t>
  </si>
  <si>
    <t>Симонова Ольга Леонидовна</t>
  </si>
  <si>
    <t>Шабаева Марина</t>
  </si>
  <si>
    <t>Ф.И.О, должность специалиста(ов) Симонова Ольга Леонидовна___________________________________________________________</t>
  </si>
  <si>
    <t>Ф.И.О, должность специалиста(ов)____Симонова Ольга Леонидовна__________________________________________________________________________________________________________________</t>
  </si>
  <si>
    <t>Ф.И.О, должность специалиста(ов)____Симонова Ольга Леонидовна_________________________________________________________________________________________________</t>
  </si>
  <si>
    <t>Ф.И.О, должность специалиста(ов)_Симонова Ольга Леонидовна______________________________</t>
  </si>
  <si>
    <t>Ф.И.О, должность специалиста(ов)__Симонова Ольга Леонидовна___________________________________________________________________________________</t>
  </si>
  <si>
    <t>Ф.И.О, должность специалиста(ов)_Симонова Ольга Леонидовна________________________________________________________________________________</t>
  </si>
  <si>
    <t xml:space="preserve"> Нурболсун А</t>
  </si>
  <si>
    <t xml:space="preserve"> Вероника А</t>
  </si>
  <si>
    <t xml:space="preserve"> Ананда Б</t>
  </si>
  <si>
    <t xml:space="preserve"> Адеми К</t>
  </si>
  <si>
    <t xml:space="preserve"> Денис М</t>
  </si>
  <si>
    <t xml:space="preserve"> Роман М</t>
  </si>
  <si>
    <t xml:space="preserve"> Майя П</t>
  </si>
  <si>
    <t>Марьяна П</t>
  </si>
  <si>
    <t>Кристина П</t>
  </si>
  <si>
    <t>Мира Р</t>
  </si>
  <si>
    <t>Глеб Р</t>
  </si>
  <si>
    <t>Тамир С</t>
  </si>
  <si>
    <t>Тимур С</t>
  </si>
  <si>
    <t>Дарья С</t>
  </si>
  <si>
    <t>Арина Т</t>
  </si>
  <si>
    <t>Айдана Т</t>
  </si>
  <si>
    <t>Руслан Ф</t>
  </si>
  <si>
    <t>Валерия Ф</t>
  </si>
  <si>
    <t>Родион Ц</t>
  </si>
  <si>
    <t>Александр Ш</t>
  </si>
  <si>
    <t>Марина Ш</t>
  </si>
  <si>
    <t>Нурболсун А</t>
  </si>
  <si>
    <t>Вероника А</t>
  </si>
  <si>
    <t>Ананда Б</t>
  </si>
  <si>
    <t>Арина Б</t>
  </si>
  <si>
    <t>Баяр Д</t>
  </si>
  <si>
    <t>Адеми К</t>
  </si>
  <si>
    <t>Денис М</t>
  </si>
  <si>
    <t>Майя П</t>
  </si>
  <si>
    <t xml:space="preserve">Артемий Ш </t>
  </si>
  <si>
    <t>ГРУППА МЛАДШЕГО ВОЗРАСТА (3-4 года)                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</si>
  <si>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>ГРУППА СРЕДНЕГО ВОЗРАСТА (4-5 лет)                   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</si>
  <si>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>ГРУППА МЛАДШЕГО ВОЗРАСТА (3-4 года)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</si>
  <si>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>ГРУППА СРЕДНЕГО ВОЗРАСТА (4-5 лет)     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</si>
  <si>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 xml:space="preserve">                ГРУППА МЛАДШЕГО ВОЗРАСТА (3-4 года)                                                                                                           СРЕДНИЙ ПОКАЗАТЕЛЬ ПО ГРУППЕ</t>
  </si>
  <si>
    <t>ГРУППА СРЕДНЕГО ВОЗРАСТА (4-5 лет)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</si>
  <si>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>ГРУППА МЛАДШЕГО ВОЗРАСТА (3-4 года)                                  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</si>
  <si>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>ГРУППА СРЕДНЕГО ВОЗРАСТА (4-5 лет)                                                                                                                                                                                                                                                             СРЕДНИЙ ПОКАЗАТЕЛЬ ПО ГРУППЕ</t>
  </si>
  <si>
    <t>ГРУППА МЛАДШЕГО ВОЗРАСТА (3-4 года                                                                                                                                            )СРЕДНИЙ ПОКАЗАТЕЛЬ ПО ГРУППЕ</t>
  </si>
  <si>
    <t>ГРУППА СРЕДНЕГО ВОЗРАСТА (4-5 лет)                                                                                                                                                                                                                   СРЕДНИЙ ПОКАЗАТЕЛЬ ПО ГРУППЕ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</si>
</sst>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2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1" fillId="0" borderId="19" xfId="0" applyFont="1" applyBorder="1"/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6" fillId="0" borderId="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left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6" fillId="0" borderId="1" xfId="0" applyFont="1" applyBorder="1" applyAlignment="1">
      <alignment horizontal="left" vertical="center" textRotation="90" wrapText="1"/>
    </xf>
    <xf numFmtId="0" fontId="2" fillId="4" borderId="19" xfId="0" applyFont="1" applyFill="1" applyBorder="1"/>
    <xf numFmtId="0" fontId="2" fillId="4" borderId="33" xfId="0" applyFont="1" applyFill="1" applyBorder="1"/>
    <xf numFmtId="0" fontId="2" fillId="0" borderId="17" xfId="0" applyFont="1" applyBorder="1"/>
    <xf numFmtId="0" fontId="2" fillId="3" borderId="19" xfId="0" applyFont="1" applyFill="1" applyBorder="1"/>
    <xf numFmtId="0" fontId="2" fillId="3" borderId="33" xfId="0" applyFont="1" applyFill="1" applyBorder="1"/>
    <xf numFmtId="0" fontId="2" fillId="2" borderId="18" xfId="0" applyFont="1" applyFill="1" applyBorder="1"/>
    <xf numFmtId="0" fontId="2" fillId="2" borderId="32" xfId="0" applyFont="1" applyFill="1" applyBorder="1"/>
    <xf numFmtId="0" fontId="5" fillId="0" borderId="1" xfId="0" applyFont="1" applyBorder="1" applyAlignment="1">
      <alignment horizontal="center" vertical="top" wrapText="1"/>
    </xf>
    <xf numFmtId="0" fontId="2" fillId="2" borderId="20" xfId="0" applyFont="1" applyFill="1" applyBorder="1"/>
    <xf numFmtId="0" fontId="2" fillId="0" borderId="9" xfId="0" applyFont="1" applyBorder="1"/>
    <xf numFmtId="16" fontId="2" fillId="0" borderId="7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0" fontId="6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1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/>
    <xf numFmtId="0" fontId="1" fillId="0" borderId="15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" xfId="0" applyFont="1" applyBorder="1"/>
    <xf numFmtId="0" fontId="2" fillId="2" borderId="18" xfId="0" applyFont="1" applyFill="1" applyBorder="1"/>
    <xf numFmtId="0" fontId="2" fillId="2" borderId="20" xfId="0" applyFont="1" applyFill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2" fillId="0" borderId="16" xfId="0" applyFont="1" applyBorder="1"/>
    <xf numFmtId="0" fontId="2" fillId="3" borderId="19" xfId="0" applyFont="1" applyFill="1" applyBorder="1"/>
    <xf numFmtId="0" fontId="6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4" xfId="0" applyFont="1" applyBorder="1"/>
    <xf numFmtId="0" fontId="2" fillId="3" borderId="33" xfId="0" applyFont="1" applyFill="1" applyBorder="1"/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2" fillId="0" borderId="9" xfId="0" applyFont="1" applyBorder="1"/>
    <xf numFmtId="0" fontId="2" fillId="0" borderId="7" xfId="0" applyFont="1" applyBorder="1"/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/>
    <xf numFmtId="0" fontId="1" fillId="0" borderId="15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/>
    </xf>
    <xf numFmtId="0" fontId="2" fillId="0" borderId="17" xfId="0" applyFont="1" applyBorder="1"/>
    <xf numFmtId="0" fontId="2" fillId="2" borderId="18" xfId="0" applyFont="1" applyFill="1" applyBorder="1"/>
    <xf numFmtId="0" fontId="2" fillId="2" borderId="20" xfId="0" applyFont="1" applyFill="1" applyBorder="1"/>
    <xf numFmtId="0" fontId="1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9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2" fillId="0" borderId="7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7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18" xfId="0" applyFont="1" applyBorder="1"/>
    <xf numFmtId="0" fontId="1" fillId="0" borderId="1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6" xfId="0" applyFont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2" fillId="3" borderId="19" xfId="0" applyFont="1" applyFill="1" applyBorder="1"/>
    <xf numFmtId="0" fontId="2" fillId="5" borderId="14" xfId="0" applyFont="1" applyFill="1" applyBorder="1"/>
    <xf numFmtId="0" fontId="6" fillId="0" borderId="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4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32" xfId="0" applyFont="1" applyFill="1" applyBorder="1"/>
    <xf numFmtId="0" fontId="2" fillId="3" borderId="33" xfId="0" applyFont="1" applyFill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9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5" borderId="19" xfId="0" applyFont="1" applyFill="1" applyBorder="1"/>
    <xf numFmtId="0" fontId="2" fillId="3" borderId="16" xfId="0" applyFont="1" applyFill="1" applyBorder="1"/>
    <xf numFmtId="0" fontId="2" fillId="5" borderId="33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1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4" xfId="0" applyFont="1" applyFill="1" applyBorder="1"/>
    <xf numFmtId="0" fontId="2" fillId="3" borderId="20" xfId="0" applyFont="1" applyFill="1" applyBorder="1"/>
    <xf numFmtId="0" fontId="2" fillId="0" borderId="1" xfId="0" applyFont="1" applyBorder="1"/>
    <xf numFmtId="0" fontId="2" fillId="2" borderId="15" xfId="0" applyFont="1" applyFill="1" applyBorder="1"/>
    <xf numFmtId="0" fontId="1" fillId="0" borderId="15" xfId="0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/>
    </xf>
    <xf numFmtId="0" fontId="5" fillId="0" borderId="2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2" borderId="20" xfId="0" applyFont="1" applyFill="1" applyBorder="1"/>
    <xf numFmtId="0" fontId="2" fillId="2" borderId="21" xfId="0" applyFont="1" applyFill="1" applyBorder="1"/>
    <xf numFmtId="0" fontId="2" fillId="5" borderId="21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5" borderId="19" xfId="0" applyFont="1" applyFill="1" applyBorder="1" applyAlignment="1">
      <alignment horizontal="left"/>
    </xf>
    <xf numFmtId="0" fontId="2" fillId="0" borderId="17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5" borderId="16" xfId="0" applyFont="1" applyFill="1" applyBorder="1" applyAlignment="1">
      <alignment horizontal="left"/>
    </xf>
    <xf numFmtId="0" fontId="2" fillId="5" borderId="22" xfId="0" applyFont="1" applyFill="1" applyBorder="1"/>
    <xf numFmtId="0" fontId="1" fillId="6" borderId="15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1" fillId="6" borderId="15" xfId="0" applyFont="1" applyFill="1" applyBorder="1"/>
    <xf numFmtId="0" fontId="2" fillId="6" borderId="18" xfId="0" applyFont="1" applyFill="1" applyBorder="1"/>
    <xf numFmtId="0" fontId="2" fillId="6" borderId="19" xfId="0" applyFont="1" applyFill="1" applyBorder="1"/>
  </cellXfs>
  <cellStyles count="1">
    <cellStyle name="Обычный" xfId="0" builtinId="0"/>
  </cellStyles>
  <dxfs count="332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DCD"/>
      <color rgb="FFFEEC90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42" zoomScale="90" zoomScaleNormal="90" workbookViewId="0">
      <selection activeCell="B44" sqref="B44:B65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0.42578125" customWidth="1"/>
    <col min="6" max="6" width="14.85546875" customWidth="1"/>
    <col min="7" max="7" width="18.140625" customWidth="1"/>
    <col min="8" max="8" width="20.42578125" customWidth="1"/>
    <col min="9" max="9" width="20.85546875" customWidth="1"/>
    <col min="10" max="10" width="16.5703125" customWidth="1"/>
    <col min="11" max="11" width="9.5703125" customWidth="1"/>
    <col min="12" max="12" width="13.42578125" customWidth="1"/>
    <col min="13" max="13" width="13.28515625" customWidth="1"/>
    <col min="14" max="14" width="12.140625" customWidth="1"/>
    <col min="15" max="15" width="9" customWidth="1"/>
    <col min="16" max="16" width="8.42578125" customWidth="1"/>
    <col min="17" max="17" width="12.140625" customWidth="1"/>
  </cols>
  <sheetData>
    <row r="1" spans="1:17">
      <c r="A1" s="130" t="s">
        <v>53</v>
      </c>
      <c r="B1" s="130"/>
      <c r="C1" s="13"/>
      <c r="D1" s="13"/>
      <c r="E1" s="112" t="s">
        <v>65</v>
      </c>
      <c r="F1" s="113"/>
      <c r="G1" s="25"/>
      <c r="H1" s="114" t="s">
        <v>85</v>
      </c>
      <c r="I1" s="115"/>
      <c r="J1" s="115"/>
      <c r="K1" s="115"/>
      <c r="L1" s="115"/>
      <c r="M1" s="115"/>
      <c r="N1" s="115"/>
      <c r="O1" s="115"/>
      <c r="P1" s="116"/>
      <c r="Q1" s="14"/>
    </row>
    <row r="2" spans="1:17">
      <c r="A2" s="130" t="s">
        <v>0</v>
      </c>
      <c r="B2" s="130"/>
      <c r="C2" s="130"/>
      <c r="D2" s="130"/>
      <c r="E2" s="117" t="s">
        <v>84</v>
      </c>
      <c r="F2" s="118"/>
      <c r="G2" s="13"/>
      <c r="H2" s="119" t="s">
        <v>86</v>
      </c>
      <c r="I2" s="120"/>
      <c r="J2" s="120"/>
      <c r="K2" s="120"/>
      <c r="L2" s="120"/>
      <c r="M2" s="120"/>
      <c r="N2" s="120"/>
      <c r="O2" s="120"/>
      <c r="P2" s="121"/>
      <c r="Q2" s="14"/>
    </row>
    <row r="3" spans="1:17" ht="14.45" customHeight="1">
      <c r="A3" s="139" t="s">
        <v>1</v>
      </c>
      <c r="B3" s="139"/>
      <c r="C3" s="139"/>
      <c r="D3" s="1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</row>
    <row r="4" spans="1:17">
      <c r="A4" s="140" t="s">
        <v>17</v>
      </c>
      <c r="B4" s="140"/>
      <c r="C4" s="21"/>
      <c r="D4" s="21"/>
      <c r="E4" s="42" t="s">
        <v>20</v>
      </c>
      <c r="F4" s="122" t="s">
        <v>19</v>
      </c>
      <c r="G4" s="122"/>
      <c r="H4" s="123" t="s">
        <v>18</v>
      </c>
      <c r="I4" s="124"/>
      <c r="J4" s="124"/>
      <c r="K4" s="124"/>
      <c r="L4" s="15"/>
      <c r="M4" s="15"/>
      <c r="N4" s="15"/>
      <c r="O4" s="15"/>
      <c r="P4" s="14"/>
      <c r="Q4" s="14"/>
    </row>
    <row r="5" spans="1:17" ht="15.75" thickBot="1">
      <c r="A5" s="141" t="s">
        <v>21</v>
      </c>
      <c r="B5" s="141"/>
      <c r="C5" s="23"/>
      <c r="D5" s="23"/>
      <c r="E5" s="45" t="s">
        <v>23</v>
      </c>
      <c r="F5" s="125" t="s">
        <v>25</v>
      </c>
      <c r="G5" s="125"/>
      <c r="H5" s="148" t="s">
        <v>24</v>
      </c>
      <c r="I5" s="149"/>
      <c r="J5" s="149"/>
      <c r="K5" s="149"/>
      <c r="L5" s="12"/>
      <c r="M5" s="12"/>
      <c r="N5" s="12"/>
      <c r="O5" s="12"/>
      <c r="P5" s="32"/>
      <c r="Q5" s="32"/>
    </row>
    <row r="6" spans="1:17" ht="16.5" thickTop="1" thickBot="1">
      <c r="A6" s="142" t="s">
        <v>2</v>
      </c>
      <c r="B6" s="145" t="s">
        <v>3</v>
      </c>
      <c r="C6" s="34"/>
      <c r="D6" s="34"/>
      <c r="E6" s="147"/>
      <c r="F6" s="147"/>
      <c r="G6" s="147"/>
      <c r="H6" s="147"/>
      <c r="I6" s="147"/>
      <c r="J6" s="147"/>
      <c r="K6" s="147"/>
      <c r="L6" s="147"/>
      <c r="M6" s="147"/>
      <c r="N6" s="131" t="s">
        <v>81</v>
      </c>
    </row>
    <row r="7" spans="1:17" ht="15.75" thickBot="1">
      <c r="A7" s="143"/>
      <c r="B7" s="134"/>
      <c r="C7" s="2"/>
      <c r="D7" s="2"/>
      <c r="E7" s="134"/>
      <c r="F7" s="134"/>
      <c r="G7" s="134"/>
      <c r="H7" s="134"/>
      <c r="I7" s="134"/>
      <c r="J7" s="134"/>
      <c r="K7" s="134"/>
      <c r="L7" s="134"/>
      <c r="M7" s="134"/>
      <c r="N7" s="132"/>
    </row>
    <row r="8" spans="1:17" ht="27.95" customHeight="1" thickBot="1">
      <c r="A8" s="143"/>
      <c r="B8" s="134"/>
      <c r="C8" s="2"/>
      <c r="D8" s="2"/>
      <c r="E8" s="135" t="s">
        <v>44</v>
      </c>
      <c r="F8" s="136"/>
      <c r="G8" s="137"/>
      <c r="H8" s="138" t="s">
        <v>207</v>
      </c>
      <c r="I8" s="138"/>
      <c r="J8" s="138"/>
      <c r="K8" s="138"/>
      <c r="L8" s="44" t="s">
        <v>79</v>
      </c>
      <c r="M8" s="44" t="s">
        <v>177</v>
      </c>
      <c r="N8" s="132"/>
    </row>
    <row r="9" spans="1:17" ht="15.75" thickBot="1">
      <c r="A9" s="143"/>
      <c r="B9" s="134"/>
      <c r="C9" s="2"/>
      <c r="D9" s="2"/>
      <c r="E9" s="128" t="s">
        <v>159</v>
      </c>
      <c r="F9" s="128" t="s">
        <v>160</v>
      </c>
      <c r="G9" s="128" t="s">
        <v>161</v>
      </c>
      <c r="H9" s="126" t="s">
        <v>172</v>
      </c>
      <c r="I9" s="128" t="s">
        <v>173</v>
      </c>
      <c r="J9" s="128" t="s">
        <v>174</v>
      </c>
      <c r="K9" s="126" t="s">
        <v>175</v>
      </c>
      <c r="L9" s="126" t="s">
        <v>176</v>
      </c>
      <c r="M9" s="128" t="s">
        <v>178</v>
      </c>
      <c r="N9" s="132"/>
    </row>
    <row r="10" spans="1:17" ht="40.5" customHeight="1" thickBot="1">
      <c r="A10" s="144"/>
      <c r="B10" s="146"/>
      <c r="C10" s="35"/>
      <c r="D10" s="35"/>
      <c r="E10" s="129"/>
      <c r="F10" s="129"/>
      <c r="G10" s="129"/>
      <c r="H10" s="127"/>
      <c r="I10" s="129"/>
      <c r="J10" s="129"/>
      <c r="K10" s="127"/>
      <c r="L10" s="127"/>
      <c r="M10" s="129"/>
      <c r="N10" s="133"/>
    </row>
    <row r="11" spans="1:17" ht="16.5" thickTop="1" thickBot="1">
      <c r="A11" s="5">
        <v>1</v>
      </c>
      <c r="B11" s="48" t="s">
        <v>220</v>
      </c>
      <c r="C11" s="5"/>
      <c r="D11" s="5"/>
      <c r="E11" s="47">
        <v>1</v>
      </c>
      <c r="F11" s="5">
        <v>1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5">
        <v>2</v>
      </c>
      <c r="M11" s="5">
        <v>1</v>
      </c>
      <c r="N11" s="33">
        <f t="shared" ref="N11:N31" si="0">AVERAGE(E11:M11)</f>
        <v>0.66666666666666663</v>
      </c>
    </row>
    <row r="12" spans="1:17" ht="15.75" thickBot="1">
      <c r="A12" s="2">
        <v>2</v>
      </c>
      <c r="B12" s="49" t="s">
        <v>221</v>
      </c>
      <c r="C12" s="2"/>
      <c r="D12" s="2"/>
      <c r="E12" s="2">
        <v>2</v>
      </c>
      <c r="F12" s="2">
        <v>2</v>
      </c>
      <c r="G12" s="2">
        <v>2</v>
      </c>
      <c r="H12" s="2">
        <v>2</v>
      </c>
      <c r="I12" s="2">
        <v>1</v>
      </c>
      <c r="J12" s="2">
        <v>1</v>
      </c>
      <c r="K12" s="2">
        <v>2</v>
      </c>
      <c r="L12" s="2">
        <v>2</v>
      </c>
      <c r="M12" s="2">
        <v>2</v>
      </c>
      <c r="N12" s="4">
        <f t="shared" si="0"/>
        <v>1.7777777777777777</v>
      </c>
    </row>
    <row r="13" spans="1:17" ht="15.75" thickBot="1">
      <c r="A13" s="2">
        <v>3</v>
      </c>
      <c r="B13" s="49" t="s">
        <v>222</v>
      </c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1</v>
      </c>
      <c r="J13" s="2">
        <v>2</v>
      </c>
      <c r="K13" s="2">
        <v>2</v>
      </c>
      <c r="L13" s="2">
        <v>2</v>
      </c>
      <c r="M13" s="2">
        <v>2</v>
      </c>
      <c r="N13" s="4">
        <f t="shared" si="0"/>
        <v>1.8888888888888888</v>
      </c>
    </row>
    <row r="14" spans="1:17" ht="15.75" thickBot="1">
      <c r="A14" s="2">
        <v>4</v>
      </c>
      <c r="B14" s="49" t="s">
        <v>223</v>
      </c>
      <c r="C14" s="2"/>
      <c r="D14" s="2"/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2">
        <v>0</v>
      </c>
      <c r="N14" s="4">
        <f t="shared" si="0"/>
        <v>0.33333333333333331</v>
      </c>
    </row>
    <row r="15" spans="1:17" ht="15.75" thickBot="1">
      <c r="A15" s="2">
        <v>5</v>
      </c>
      <c r="B15" s="49" t="s">
        <v>224</v>
      </c>
      <c r="C15" s="2"/>
      <c r="D15" s="2"/>
      <c r="E15" s="2">
        <v>2</v>
      </c>
      <c r="F15" s="2">
        <v>2</v>
      </c>
      <c r="G15" s="2">
        <v>2</v>
      </c>
      <c r="H15" s="2">
        <v>2</v>
      </c>
      <c r="I15" s="2">
        <v>1</v>
      </c>
      <c r="J15" s="2">
        <v>1</v>
      </c>
      <c r="K15" s="2">
        <v>2</v>
      </c>
      <c r="L15" s="2">
        <v>2</v>
      </c>
      <c r="M15" s="2">
        <v>1</v>
      </c>
      <c r="N15" s="4">
        <f t="shared" si="0"/>
        <v>1.6666666666666667</v>
      </c>
    </row>
    <row r="16" spans="1:17" ht="15.75" thickBot="1">
      <c r="A16" s="2">
        <v>6</v>
      </c>
      <c r="B16" s="49" t="s">
        <v>225</v>
      </c>
      <c r="C16" s="2"/>
      <c r="D16" s="2"/>
      <c r="E16" s="2">
        <v>1</v>
      </c>
      <c r="F16" s="2">
        <v>1</v>
      </c>
      <c r="G16" s="2">
        <v>1</v>
      </c>
      <c r="H16" s="2">
        <v>0</v>
      </c>
      <c r="I16" s="2">
        <v>0</v>
      </c>
      <c r="J16" s="2">
        <v>0</v>
      </c>
      <c r="K16" s="2">
        <v>1</v>
      </c>
      <c r="L16" s="2">
        <v>1</v>
      </c>
      <c r="M16" s="2">
        <v>1</v>
      </c>
      <c r="N16" s="4">
        <f t="shared" si="0"/>
        <v>0.66666666666666663</v>
      </c>
    </row>
    <row r="17" spans="1:14" ht="15.75" thickBot="1">
      <c r="A17" s="2">
        <v>7</v>
      </c>
      <c r="B17" s="49" t="s">
        <v>226</v>
      </c>
      <c r="C17" s="2"/>
      <c r="D17" s="2"/>
      <c r="E17" s="2">
        <v>2</v>
      </c>
      <c r="F17" s="2">
        <v>1</v>
      </c>
      <c r="G17" s="2">
        <v>2</v>
      </c>
      <c r="H17" s="2">
        <v>1</v>
      </c>
      <c r="I17" s="2">
        <v>0</v>
      </c>
      <c r="J17" s="2">
        <v>1</v>
      </c>
      <c r="K17" s="2">
        <v>2</v>
      </c>
      <c r="L17" s="2">
        <v>2</v>
      </c>
      <c r="M17" s="2">
        <v>1</v>
      </c>
      <c r="N17" s="4">
        <f t="shared" si="0"/>
        <v>1.3333333333333333</v>
      </c>
    </row>
    <row r="18" spans="1:14" ht="15.75" thickBot="1">
      <c r="A18" s="2">
        <v>8</v>
      </c>
      <c r="B18" s="49" t="s">
        <v>227</v>
      </c>
      <c r="C18" s="2"/>
      <c r="D18" s="2"/>
      <c r="E18" s="2">
        <v>2</v>
      </c>
      <c r="F18" s="2">
        <v>2</v>
      </c>
      <c r="G18" s="2">
        <v>2</v>
      </c>
      <c r="H18" s="2">
        <v>2</v>
      </c>
      <c r="I18" s="2">
        <v>1</v>
      </c>
      <c r="J18" s="2">
        <v>1</v>
      </c>
      <c r="K18" s="2">
        <v>2</v>
      </c>
      <c r="L18" s="2">
        <v>2</v>
      </c>
      <c r="M18" s="2">
        <v>2</v>
      </c>
      <c r="N18" s="4">
        <f t="shared" si="0"/>
        <v>1.7777777777777777</v>
      </c>
    </row>
    <row r="19" spans="1:14" ht="15.75" thickBot="1">
      <c r="A19" s="2">
        <v>9</v>
      </c>
      <c r="B19" s="49" t="s">
        <v>228</v>
      </c>
      <c r="C19" s="2"/>
      <c r="D19" s="2"/>
      <c r="E19" s="2">
        <v>2</v>
      </c>
      <c r="F19" s="2">
        <v>2</v>
      </c>
      <c r="G19" s="2">
        <v>2</v>
      </c>
      <c r="H19" s="2">
        <v>2</v>
      </c>
      <c r="I19" s="2">
        <v>1</v>
      </c>
      <c r="J19" s="2">
        <v>2</v>
      </c>
      <c r="K19" s="2">
        <v>2</v>
      </c>
      <c r="L19" s="2">
        <v>2</v>
      </c>
      <c r="M19" s="2">
        <v>2</v>
      </c>
      <c r="N19" s="4">
        <f t="shared" si="0"/>
        <v>1.8888888888888888</v>
      </c>
    </row>
    <row r="20" spans="1:14" ht="15.75" thickBot="1">
      <c r="A20" s="2">
        <v>10</v>
      </c>
      <c r="B20" s="49" t="s">
        <v>229</v>
      </c>
      <c r="C20" s="2"/>
      <c r="D20" s="2"/>
      <c r="E20" s="2">
        <v>2</v>
      </c>
      <c r="F20" s="2">
        <v>2</v>
      </c>
      <c r="G20" s="2">
        <v>2</v>
      </c>
      <c r="H20" s="2">
        <v>1</v>
      </c>
      <c r="I20" s="2">
        <v>1</v>
      </c>
      <c r="J20" s="2">
        <v>1</v>
      </c>
      <c r="K20" s="2">
        <v>2</v>
      </c>
      <c r="L20" s="2">
        <v>2</v>
      </c>
      <c r="M20" s="2">
        <v>2</v>
      </c>
      <c r="N20" s="4">
        <f t="shared" si="0"/>
        <v>1.6666666666666667</v>
      </c>
    </row>
    <row r="21" spans="1:14" ht="15.75" thickBot="1">
      <c r="A21" s="2">
        <v>11</v>
      </c>
      <c r="B21" s="49" t="s">
        <v>230</v>
      </c>
      <c r="C21" s="2"/>
      <c r="D21" s="2"/>
      <c r="E21" s="2">
        <v>2</v>
      </c>
      <c r="F21" s="2">
        <v>1</v>
      </c>
      <c r="G21" s="2">
        <v>2</v>
      </c>
      <c r="H21" s="2">
        <v>1</v>
      </c>
      <c r="I21" s="2">
        <v>1</v>
      </c>
      <c r="J21" s="2">
        <v>1</v>
      </c>
      <c r="K21" s="2">
        <v>2</v>
      </c>
      <c r="L21" s="2">
        <v>2</v>
      </c>
      <c r="M21" s="2">
        <v>2</v>
      </c>
      <c r="N21" s="4">
        <f t="shared" si="0"/>
        <v>1.5555555555555556</v>
      </c>
    </row>
    <row r="22" spans="1:14" ht="15.75" thickBot="1">
      <c r="A22" s="2">
        <v>12</v>
      </c>
      <c r="B22" s="49" t="s">
        <v>231</v>
      </c>
      <c r="C22" s="2"/>
      <c r="D22" s="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4">
        <f t="shared" si="0"/>
        <v>0.1111111111111111</v>
      </c>
    </row>
    <row r="23" spans="1:14" ht="15.75" thickBot="1">
      <c r="A23" s="2">
        <v>13</v>
      </c>
      <c r="B23" s="49" t="s">
        <v>232</v>
      </c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4">
        <f t="shared" si="0"/>
        <v>0.1111111111111111</v>
      </c>
    </row>
    <row r="24" spans="1:14" ht="15.75" thickBot="1">
      <c r="A24" s="2">
        <v>14</v>
      </c>
      <c r="B24" s="49" t="s">
        <v>233</v>
      </c>
      <c r="C24" s="2"/>
      <c r="D24" s="2"/>
      <c r="E24" s="2">
        <v>1</v>
      </c>
      <c r="F24" s="2">
        <v>1</v>
      </c>
      <c r="G24" s="2">
        <v>2</v>
      </c>
      <c r="H24" s="2">
        <v>1</v>
      </c>
      <c r="I24" s="2">
        <v>0</v>
      </c>
      <c r="J24" s="2">
        <v>1</v>
      </c>
      <c r="K24" s="2">
        <v>2</v>
      </c>
      <c r="L24" s="2">
        <v>2</v>
      </c>
      <c r="M24" s="2">
        <v>1</v>
      </c>
      <c r="N24" s="4">
        <f t="shared" si="0"/>
        <v>1.2222222222222223</v>
      </c>
    </row>
    <row r="25" spans="1:14" ht="15.75" thickBot="1">
      <c r="A25" s="2">
        <v>15</v>
      </c>
      <c r="B25" s="49" t="s">
        <v>234</v>
      </c>
      <c r="C25" s="2"/>
      <c r="D25" s="2"/>
      <c r="E25" s="2">
        <v>1</v>
      </c>
      <c r="F25" s="2">
        <v>1</v>
      </c>
      <c r="G25" s="2">
        <v>2</v>
      </c>
      <c r="H25" s="2">
        <v>1</v>
      </c>
      <c r="I25" s="2">
        <v>0</v>
      </c>
      <c r="J25" s="2">
        <v>1</v>
      </c>
      <c r="K25" s="2">
        <v>1</v>
      </c>
      <c r="L25" s="2">
        <v>1</v>
      </c>
      <c r="M25" s="2">
        <v>1</v>
      </c>
      <c r="N25" s="4">
        <f t="shared" si="0"/>
        <v>1</v>
      </c>
    </row>
    <row r="26" spans="1:14" ht="15.75" thickBot="1">
      <c r="A26" s="2">
        <v>16</v>
      </c>
      <c r="B26" s="49" t="s">
        <v>235</v>
      </c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0</v>
      </c>
      <c r="J26" s="2">
        <v>1</v>
      </c>
      <c r="K26" s="2">
        <v>1</v>
      </c>
      <c r="L26" s="2">
        <v>1</v>
      </c>
      <c r="M26" s="2">
        <v>1</v>
      </c>
      <c r="N26" s="4">
        <f t="shared" si="0"/>
        <v>0.88888888888888884</v>
      </c>
    </row>
    <row r="27" spans="1:14" ht="15.75" thickBot="1">
      <c r="A27" s="2">
        <v>17</v>
      </c>
      <c r="B27" s="49" t="s">
        <v>236</v>
      </c>
      <c r="C27" s="2"/>
      <c r="D27" s="2"/>
      <c r="E27" s="2">
        <v>1</v>
      </c>
      <c r="F27" s="2">
        <v>1</v>
      </c>
      <c r="G27" s="2">
        <v>2</v>
      </c>
      <c r="H27" s="2">
        <v>2</v>
      </c>
      <c r="I27" s="2">
        <v>1</v>
      </c>
      <c r="J27" s="2">
        <v>2</v>
      </c>
      <c r="K27" s="2">
        <v>2</v>
      </c>
      <c r="L27" s="2">
        <v>2</v>
      </c>
      <c r="M27" s="2">
        <v>1</v>
      </c>
      <c r="N27" s="4">
        <f t="shared" si="0"/>
        <v>1.5555555555555556</v>
      </c>
    </row>
    <row r="28" spans="1:14" ht="15.75" thickBot="1">
      <c r="A28" s="2">
        <v>18</v>
      </c>
      <c r="B28" s="49" t="s">
        <v>237</v>
      </c>
      <c r="C28" s="2"/>
      <c r="D28" s="2"/>
      <c r="E28" s="2">
        <v>2</v>
      </c>
      <c r="F28" s="2">
        <v>2</v>
      </c>
      <c r="G28" s="2">
        <v>2</v>
      </c>
      <c r="H28" s="2">
        <v>2</v>
      </c>
      <c r="I28" s="2">
        <v>1</v>
      </c>
      <c r="J28" s="2">
        <v>2</v>
      </c>
      <c r="K28" s="2">
        <v>2</v>
      </c>
      <c r="L28" s="2">
        <v>2</v>
      </c>
      <c r="M28" s="2">
        <v>2</v>
      </c>
      <c r="N28" s="4">
        <f t="shared" si="0"/>
        <v>1.8888888888888888</v>
      </c>
    </row>
    <row r="29" spans="1:14" ht="15.75" thickBot="1">
      <c r="A29" s="2">
        <v>19</v>
      </c>
      <c r="B29" s="49" t="s">
        <v>238</v>
      </c>
      <c r="C29" s="2"/>
      <c r="D29" s="2"/>
      <c r="E29" s="2">
        <v>2</v>
      </c>
      <c r="F29" s="2">
        <v>2</v>
      </c>
      <c r="G29" s="2">
        <v>2</v>
      </c>
      <c r="H29" s="2">
        <v>2</v>
      </c>
      <c r="I29" s="2">
        <v>1</v>
      </c>
      <c r="J29" s="2">
        <v>2</v>
      </c>
      <c r="K29" s="2">
        <v>2</v>
      </c>
      <c r="L29" s="2">
        <v>2</v>
      </c>
      <c r="M29" s="2">
        <v>2</v>
      </c>
      <c r="N29" s="4">
        <f t="shared" si="0"/>
        <v>1.8888888888888888</v>
      </c>
    </row>
    <row r="30" spans="1:14" ht="15.75" thickBot="1">
      <c r="A30" s="2">
        <v>20</v>
      </c>
      <c r="B30" s="49" t="s">
        <v>239</v>
      </c>
      <c r="C30" s="2"/>
      <c r="D30" s="2"/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4">
        <f t="shared" si="0"/>
        <v>0.1111111111111111</v>
      </c>
    </row>
    <row r="31" spans="1:14" ht="15.75" thickBot="1">
      <c r="A31" s="2">
        <v>21</v>
      </c>
      <c r="B31" s="49" t="s">
        <v>240</v>
      </c>
      <c r="C31" s="2"/>
      <c r="D31" s="2"/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1</v>
      </c>
      <c r="N31" s="4">
        <f t="shared" si="0"/>
        <v>0.44444444444444442</v>
      </c>
    </row>
    <row r="32" spans="1:14" ht="15.75" thickBot="1">
      <c r="A32" s="2"/>
      <c r="B32" s="110" t="s">
        <v>22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4">
        <f>AVERAGE(N11:N31)</f>
        <v>1.164021164021164</v>
      </c>
    </row>
    <row r="33" spans="1:14">
      <c r="B33" s="8" t="s">
        <v>26</v>
      </c>
      <c r="C33" s="8"/>
      <c r="D33" s="8"/>
      <c r="E33" s="8" t="s">
        <v>212</v>
      </c>
      <c r="F33" s="8"/>
      <c r="G33" s="8"/>
      <c r="H33" s="8"/>
      <c r="I33" s="8"/>
      <c r="J33" s="8"/>
      <c r="K33" s="8"/>
      <c r="L33" s="8"/>
      <c r="M33" s="8"/>
    </row>
    <row r="34" spans="1:14">
      <c r="B34" s="111" t="s">
        <v>210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  <row r="36" spans="1:14">
      <c r="A36" s="139" t="s">
        <v>1</v>
      </c>
      <c r="B36" s="139"/>
      <c r="C36" s="139"/>
      <c r="D36" s="139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>
      <c r="A37" s="140" t="s">
        <v>17</v>
      </c>
      <c r="B37" s="140"/>
      <c r="C37" s="65"/>
      <c r="D37" s="65"/>
      <c r="E37" s="70" t="s">
        <v>20</v>
      </c>
      <c r="F37" s="122" t="s">
        <v>19</v>
      </c>
      <c r="G37" s="122"/>
      <c r="H37" s="123" t="s">
        <v>18</v>
      </c>
      <c r="I37" s="124"/>
      <c r="J37" s="124"/>
      <c r="K37" s="124"/>
      <c r="L37" s="15"/>
      <c r="M37" s="15"/>
      <c r="N37" s="15"/>
    </row>
    <row r="38" spans="1:14" ht="15.75" thickBot="1">
      <c r="A38" s="141" t="s">
        <v>21</v>
      </c>
      <c r="B38" s="141"/>
      <c r="C38" s="23"/>
      <c r="D38" s="23"/>
      <c r="E38" s="71" t="s">
        <v>23</v>
      </c>
      <c r="F38" s="125" t="s">
        <v>25</v>
      </c>
      <c r="G38" s="125"/>
      <c r="H38" s="148" t="s">
        <v>24</v>
      </c>
      <c r="I38" s="149"/>
      <c r="J38" s="149"/>
      <c r="K38" s="149"/>
      <c r="L38" s="12"/>
      <c r="M38" s="12"/>
      <c r="N38" s="12"/>
    </row>
    <row r="39" spans="1:14" ht="16.5" thickTop="1" thickBot="1">
      <c r="A39" s="142" t="s">
        <v>2</v>
      </c>
      <c r="B39" s="145" t="s">
        <v>3</v>
      </c>
      <c r="C39" s="34"/>
      <c r="D39" s="34"/>
      <c r="E39" s="147"/>
      <c r="F39" s="147"/>
      <c r="G39" s="147"/>
      <c r="H39" s="147"/>
      <c r="I39" s="147"/>
      <c r="J39" s="147"/>
      <c r="K39" s="147"/>
      <c r="L39" s="147"/>
      <c r="M39" s="147"/>
      <c r="N39" s="131" t="s">
        <v>81</v>
      </c>
    </row>
    <row r="40" spans="1:14" ht="15.75" thickBot="1">
      <c r="A40" s="143"/>
      <c r="B40" s="134"/>
      <c r="C40" s="69"/>
      <c r="D40" s="69"/>
      <c r="E40" s="134"/>
      <c r="F40" s="134"/>
      <c r="G40" s="134"/>
      <c r="H40" s="134"/>
      <c r="I40" s="134"/>
      <c r="J40" s="134"/>
      <c r="K40" s="134"/>
      <c r="L40" s="134"/>
      <c r="M40" s="134"/>
      <c r="N40" s="132"/>
    </row>
    <row r="41" spans="1:14" ht="32.25" thickBot="1">
      <c r="A41" s="143"/>
      <c r="B41" s="134"/>
      <c r="C41" s="69"/>
      <c r="D41" s="69"/>
      <c r="E41" s="135" t="s">
        <v>44</v>
      </c>
      <c r="F41" s="136"/>
      <c r="G41" s="137"/>
      <c r="H41" s="138" t="s">
        <v>207</v>
      </c>
      <c r="I41" s="138"/>
      <c r="J41" s="138"/>
      <c r="K41" s="138"/>
      <c r="L41" s="64" t="s">
        <v>79</v>
      </c>
      <c r="M41" s="64" t="s">
        <v>177</v>
      </c>
      <c r="N41" s="132"/>
    </row>
    <row r="42" spans="1:14" ht="15.75" thickBot="1">
      <c r="A42" s="143"/>
      <c r="B42" s="134"/>
      <c r="C42" s="69"/>
      <c r="D42" s="69"/>
      <c r="E42" s="128" t="s">
        <v>159</v>
      </c>
      <c r="F42" s="128" t="s">
        <v>160</v>
      </c>
      <c r="G42" s="128" t="s">
        <v>161</v>
      </c>
      <c r="H42" s="126" t="s">
        <v>172</v>
      </c>
      <c r="I42" s="128" t="s">
        <v>173</v>
      </c>
      <c r="J42" s="128" t="s">
        <v>174</v>
      </c>
      <c r="K42" s="126" t="s">
        <v>175</v>
      </c>
      <c r="L42" s="126" t="s">
        <v>176</v>
      </c>
      <c r="M42" s="128" t="s">
        <v>178</v>
      </c>
      <c r="N42" s="132"/>
    </row>
    <row r="43" spans="1:14" ht="15.75" thickBot="1">
      <c r="A43" s="144"/>
      <c r="B43" s="146"/>
      <c r="C43" s="35"/>
      <c r="D43" s="35"/>
      <c r="E43" s="129"/>
      <c r="F43" s="129"/>
      <c r="G43" s="129"/>
      <c r="H43" s="127"/>
      <c r="I43" s="129"/>
      <c r="J43" s="129"/>
      <c r="K43" s="127"/>
      <c r="L43" s="127"/>
      <c r="M43" s="129"/>
      <c r="N43" s="133"/>
    </row>
    <row r="44" spans="1:14" ht="16.5" thickTop="1" thickBot="1">
      <c r="A44" s="68">
        <v>1</v>
      </c>
      <c r="B44" s="50" t="s">
        <v>241</v>
      </c>
      <c r="C44" s="68"/>
      <c r="D44" s="68"/>
      <c r="E44" s="47">
        <v>1</v>
      </c>
      <c r="F44" s="68">
        <v>2</v>
      </c>
      <c r="G44" s="68">
        <v>2</v>
      </c>
      <c r="H44" s="68">
        <v>1</v>
      </c>
      <c r="I44" s="68">
        <v>1</v>
      </c>
      <c r="J44" s="68">
        <v>1</v>
      </c>
      <c r="K44" s="68">
        <v>1</v>
      </c>
      <c r="L44" s="68">
        <v>2</v>
      </c>
      <c r="M44" s="68">
        <v>2</v>
      </c>
      <c r="N44" s="33">
        <f t="shared" ref="N44:N64" si="1">AVERAGE(E44:M44)</f>
        <v>1.4444444444444444</v>
      </c>
    </row>
    <row r="45" spans="1:14" ht="15.75" thickBot="1">
      <c r="A45" s="69">
        <v>2</v>
      </c>
      <c r="B45" s="51" t="s">
        <v>242</v>
      </c>
      <c r="C45" s="69"/>
      <c r="D45" s="69"/>
      <c r="E45" s="69">
        <v>2</v>
      </c>
      <c r="F45" s="69">
        <v>2</v>
      </c>
      <c r="G45" s="69">
        <v>2</v>
      </c>
      <c r="H45" s="69">
        <v>2</v>
      </c>
      <c r="I45" s="69">
        <v>2</v>
      </c>
      <c r="J45" s="69">
        <v>2</v>
      </c>
      <c r="K45" s="69">
        <v>2</v>
      </c>
      <c r="L45" s="69">
        <v>2</v>
      </c>
      <c r="M45" s="69">
        <v>2</v>
      </c>
      <c r="N45" s="4">
        <f t="shared" si="1"/>
        <v>2</v>
      </c>
    </row>
    <row r="46" spans="1:14" ht="15.75" thickBot="1">
      <c r="A46" s="69">
        <v>3</v>
      </c>
      <c r="B46" s="51" t="s">
        <v>243</v>
      </c>
      <c r="C46" s="69"/>
      <c r="D46" s="69"/>
      <c r="E46" s="69">
        <v>2</v>
      </c>
      <c r="F46" s="69">
        <v>2</v>
      </c>
      <c r="G46" s="69">
        <v>2</v>
      </c>
      <c r="H46" s="69">
        <v>2</v>
      </c>
      <c r="I46" s="69">
        <v>2</v>
      </c>
      <c r="J46" s="69">
        <v>2</v>
      </c>
      <c r="K46" s="69">
        <v>2</v>
      </c>
      <c r="L46" s="69">
        <v>2</v>
      </c>
      <c r="M46" s="69">
        <v>2</v>
      </c>
      <c r="N46" s="4">
        <f t="shared" si="1"/>
        <v>2</v>
      </c>
    </row>
    <row r="47" spans="1:14" ht="15.75" thickBot="1">
      <c r="A47" s="69">
        <v>4</v>
      </c>
      <c r="B47" s="51" t="s">
        <v>244</v>
      </c>
      <c r="C47" s="69"/>
      <c r="D47" s="69"/>
      <c r="E47" s="69">
        <v>2</v>
      </c>
      <c r="F47" s="69">
        <v>2</v>
      </c>
      <c r="G47" s="69">
        <v>2</v>
      </c>
      <c r="H47" s="69">
        <v>2</v>
      </c>
      <c r="I47" s="69">
        <v>2</v>
      </c>
      <c r="J47" s="69">
        <v>1</v>
      </c>
      <c r="K47" s="69">
        <v>2</v>
      </c>
      <c r="L47" s="69">
        <v>2</v>
      </c>
      <c r="M47" s="69">
        <v>2</v>
      </c>
      <c r="N47" s="4">
        <f t="shared" si="1"/>
        <v>1.8888888888888888</v>
      </c>
    </row>
    <row r="48" spans="1:14" ht="15.75" thickBot="1">
      <c r="A48" s="69">
        <v>5</v>
      </c>
      <c r="B48" s="51" t="s">
        <v>245</v>
      </c>
      <c r="C48" s="69"/>
      <c r="D48" s="69"/>
      <c r="E48" s="69">
        <v>1</v>
      </c>
      <c r="F48" s="69">
        <v>2</v>
      </c>
      <c r="G48" s="69">
        <v>2</v>
      </c>
      <c r="H48" s="69">
        <v>2</v>
      </c>
      <c r="I48" s="69">
        <v>1</v>
      </c>
      <c r="J48" s="69">
        <v>1</v>
      </c>
      <c r="K48" s="69">
        <v>2</v>
      </c>
      <c r="L48" s="69">
        <v>2</v>
      </c>
      <c r="M48" s="69">
        <v>2</v>
      </c>
      <c r="N48" s="4">
        <f t="shared" si="1"/>
        <v>1.6666666666666667</v>
      </c>
    </row>
    <row r="49" spans="1:14" ht="15.75" thickBot="1">
      <c r="A49" s="69">
        <v>6</v>
      </c>
      <c r="B49" s="51" t="s">
        <v>246</v>
      </c>
      <c r="C49" s="69"/>
      <c r="D49" s="69"/>
      <c r="E49" s="69">
        <v>1</v>
      </c>
      <c r="F49" s="69">
        <v>2</v>
      </c>
      <c r="G49" s="69">
        <v>2</v>
      </c>
      <c r="H49" s="69">
        <v>1</v>
      </c>
      <c r="I49" s="69">
        <v>1</v>
      </c>
      <c r="J49" s="69">
        <v>1</v>
      </c>
      <c r="K49" s="69">
        <v>1</v>
      </c>
      <c r="L49" s="69">
        <v>2</v>
      </c>
      <c r="M49" s="69">
        <v>2</v>
      </c>
      <c r="N49" s="4">
        <f t="shared" si="1"/>
        <v>1.4444444444444444</v>
      </c>
    </row>
    <row r="50" spans="1:14" ht="15.75" thickBot="1">
      <c r="A50" s="69">
        <v>7</v>
      </c>
      <c r="B50" s="51" t="s">
        <v>247</v>
      </c>
      <c r="C50" s="69"/>
      <c r="D50" s="69"/>
      <c r="E50" s="69">
        <v>2</v>
      </c>
      <c r="F50" s="69">
        <v>2</v>
      </c>
      <c r="G50" s="69">
        <v>2</v>
      </c>
      <c r="H50" s="69">
        <v>2</v>
      </c>
      <c r="I50" s="69">
        <v>2</v>
      </c>
      <c r="J50" s="69">
        <v>2</v>
      </c>
      <c r="K50" s="69">
        <v>2</v>
      </c>
      <c r="L50" s="69">
        <v>2</v>
      </c>
      <c r="M50" s="69">
        <v>2</v>
      </c>
      <c r="N50" s="4">
        <f t="shared" si="1"/>
        <v>2</v>
      </c>
    </row>
    <row r="51" spans="1:14" ht="15.75" thickBot="1">
      <c r="A51" s="69">
        <v>8</v>
      </c>
      <c r="B51" s="51" t="s">
        <v>248</v>
      </c>
      <c r="C51" s="69"/>
      <c r="D51" s="69"/>
      <c r="E51" s="69">
        <v>2</v>
      </c>
      <c r="F51" s="69">
        <v>2</v>
      </c>
      <c r="G51" s="69">
        <v>2</v>
      </c>
      <c r="H51" s="69">
        <v>2</v>
      </c>
      <c r="I51" s="69">
        <v>1</v>
      </c>
      <c r="J51" s="69">
        <v>2</v>
      </c>
      <c r="K51" s="69">
        <v>2</v>
      </c>
      <c r="L51" s="69">
        <v>2</v>
      </c>
      <c r="M51" s="69">
        <v>2</v>
      </c>
      <c r="N51" s="4">
        <f t="shared" si="1"/>
        <v>1.8888888888888888</v>
      </c>
    </row>
    <row r="52" spans="1:14" ht="15.75" thickBot="1">
      <c r="A52" s="69">
        <v>9</v>
      </c>
      <c r="B52" s="51" t="s">
        <v>227</v>
      </c>
      <c r="C52" s="69"/>
      <c r="D52" s="69"/>
      <c r="E52" s="69">
        <v>2</v>
      </c>
      <c r="F52" s="69">
        <v>2</v>
      </c>
      <c r="G52" s="69">
        <v>2</v>
      </c>
      <c r="H52" s="69">
        <v>2</v>
      </c>
      <c r="I52" s="69">
        <v>2</v>
      </c>
      <c r="J52" s="69">
        <v>2</v>
      </c>
      <c r="K52" s="69">
        <v>2</v>
      </c>
      <c r="L52" s="69">
        <v>2</v>
      </c>
      <c r="M52" s="69">
        <v>2</v>
      </c>
      <c r="N52" s="4">
        <f t="shared" si="1"/>
        <v>2</v>
      </c>
    </row>
    <row r="53" spans="1:14" ht="15.75" thickBot="1">
      <c r="A53" s="69">
        <v>10</v>
      </c>
      <c r="B53" s="51" t="s">
        <v>228</v>
      </c>
      <c r="C53" s="69"/>
      <c r="D53" s="69"/>
      <c r="E53" s="69">
        <v>2</v>
      </c>
      <c r="F53" s="69">
        <v>2</v>
      </c>
      <c r="G53" s="69">
        <v>2</v>
      </c>
      <c r="H53" s="69">
        <v>2</v>
      </c>
      <c r="I53" s="69">
        <v>2</v>
      </c>
      <c r="J53" s="69">
        <v>2</v>
      </c>
      <c r="K53" s="69">
        <v>2</v>
      </c>
      <c r="L53" s="69">
        <v>2</v>
      </c>
      <c r="M53" s="69">
        <v>2</v>
      </c>
      <c r="N53" s="4">
        <f t="shared" si="1"/>
        <v>2</v>
      </c>
    </row>
    <row r="54" spans="1:14" ht="15.75" thickBot="1">
      <c r="A54" s="69">
        <v>11</v>
      </c>
      <c r="B54" s="51" t="s">
        <v>230</v>
      </c>
      <c r="C54" s="69"/>
      <c r="D54" s="69"/>
      <c r="E54" s="69">
        <v>2</v>
      </c>
      <c r="F54" s="69">
        <v>2</v>
      </c>
      <c r="G54" s="69">
        <v>2</v>
      </c>
      <c r="H54" s="69">
        <v>2</v>
      </c>
      <c r="I54" s="69">
        <v>2</v>
      </c>
      <c r="J54" s="69">
        <v>2</v>
      </c>
      <c r="K54" s="69">
        <v>2</v>
      </c>
      <c r="L54" s="69">
        <v>2</v>
      </c>
      <c r="M54" s="69">
        <v>2</v>
      </c>
      <c r="N54" s="4">
        <f t="shared" si="1"/>
        <v>2</v>
      </c>
    </row>
    <row r="55" spans="1:14" ht="15.75" thickBot="1">
      <c r="A55" s="69">
        <v>12</v>
      </c>
      <c r="B55" s="51" t="s">
        <v>231</v>
      </c>
      <c r="C55" s="69"/>
      <c r="D55" s="69"/>
      <c r="E55" s="69">
        <v>1</v>
      </c>
      <c r="F55" s="69">
        <v>1</v>
      </c>
      <c r="G55" s="69">
        <v>1</v>
      </c>
      <c r="H55" s="69">
        <v>0</v>
      </c>
      <c r="I55" s="69">
        <v>0</v>
      </c>
      <c r="J55" s="69">
        <v>0</v>
      </c>
      <c r="K55" s="69">
        <v>0</v>
      </c>
      <c r="L55" s="69">
        <v>1</v>
      </c>
      <c r="M55" s="69">
        <v>0</v>
      </c>
      <c r="N55" s="4">
        <f t="shared" si="1"/>
        <v>0.44444444444444442</v>
      </c>
    </row>
    <row r="56" spans="1:14" ht="15.75" thickBot="1">
      <c r="A56" s="69">
        <v>13</v>
      </c>
      <c r="B56" s="51" t="s">
        <v>232</v>
      </c>
      <c r="C56" s="69"/>
      <c r="D56" s="69"/>
      <c r="E56" s="69">
        <v>1</v>
      </c>
      <c r="F56" s="69">
        <v>1</v>
      </c>
      <c r="G56" s="69">
        <v>1</v>
      </c>
      <c r="H56" s="69">
        <v>0</v>
      </c>
      <c r="I56" s="69">
        <v>0</v>
      </c>
      <c r="J56" s="69">
        <v>0</v>
      </c>
      <c r="K56" s="69">
        <v>0</v>
      </c>
      <c r="L56" s="69">
        <v>1</v>
      </c>
      <c r="M56" s="69">
        <v>0</v>
      </c>
      <c r="N56" s="4">
        <f t="shared" si="1"/>
        <v>0.44444444444444442</v>
      </c>
    </row>
    <row r="57" spans="1:14" ht="15.75" thickBot="1">
      <c r="A57" s="69">
        <v>14</v>
      </c>
      <c r="B57" s="51" t="s">
        <v>233</v>
      </c>
      <c r="C57" s="69"/>
      <c r="D57" s="69"/>
      <c r="E57" s="69">
        <v>2</v>
      </c>
      <c r="F57" s="69">
        <v>2</v>
      </c>
      <c r="G57" s="69">
        <v>2</v>
      </c>
      <c r="H57" s="69">
        <v>2</v>
      </c>
      <c r="I57" s="69">
        <v>2</v>
      </c>
      <c r="J57" s="69">
        <v>2</v>
      </c>
      <c r="K57" s="69">
        <v>2</v>
      </c>
      <c r="L57" s="69">
        <v>2</v>
      </c>
      <c r="M57" s="69">
        <v>2</v>
      </c>
      <c r="N57" s="4">
        <f t="shared" si="1"/>
        <v>2</v>
      </c>
    </row>
    <row r="58" spans="1:14" ht="15.75" thickBot="1">
      <c r="A58" s="69">
        <v>15</v>
      </c>
      <c r="B58" s="51" t="s">
        <v>234</v>
      </c>
      <c r="C58" s="69"/>
      <c r="D58" s="69"/>
      <c r="E58" s="69">
        <v>2</v>
      </c>
      <c r="F58" s="69">
        <v>2</v>
      </c>
      <c r="G58" s="69">
        <v>2</v>
      </c>
      <c r="H58" s="69">
        <v>2</v>
      </c>
      <c r="I58" s="69">
        <v>2</v>
      </c>
      <c r="J58" s="69">
        <v>2</v>
      </c>
      <c r="K58" s="69">
        <v>2</v>
      </c>
      <c r="L58" s="69">
        <v>2</v>
      </c>
      <c r="M58" s="69">
        <v>2</v>
      </c>
      <c r="N58" s="4">
        <f t="shared" si="1"/>
        <v>2</v>
      </c>
    </row>
    <row r="59" spans="1:14" ht="15.75" thickBot="1">
      <c r="A59" s="69">
        <v>16</v>
      </c>
      <c r="B59" s="51" t="s">
        <v>235</v>
      </c>
      <c r="C59" s="69"/>
      <c r="D59" s="69"/>
      <c r="E59" s="69">
        <v>2</v>
      </c>
      <c r="F59" s="69">
        <v>2</v>
      </c>
      <c r="G59" s="69">
        <v>2</v>
      </c>
      <c r="H59" s="69">
        <v>2</v>
      </c>
      <c r="I59" s="69">
        <v>2</v>
      </c>
      <c r="J59" s="69">
        <v>1</v>
      </c>
      <c r="K59" s="69">
        <v>2</v>
      </c>
      <c r="L59" s="69">
        <v>2</v>
      </c>
      <c r="M59" s="69">
        <v>2</v>
      </c>
      <c r="N59" s="4">
        <f t="shared" si="1"/>
        <v>1.8888888888888888</v>
      </c>
    </row>
    <row r="60" spans="1:14" ht="15.75" thickBot="1">
      <c r="A60" s="69">
        <v>17</v>
      </c>
      <c r="B60" s="51" t="s">
        <v>236</v>
      </c>
      <c r="C60" s="69"/>
      <c r="D60" s="69"/>
      <c r="E60" s="69">
        <v>2</v>
      </c>
      <c r="F60" s="69">
        <v>2</v>
      </c>
      <c r="G60" s="69">
        <v>2</v>
      </c>
      <c r="H60" s="69">
        <v>2</v>
      </c>
      <c r="I60" s="69">
        <v>2</v>
      </c>
      <c r="J60" s="69">
        <v>2</v>
      </c>
      <c r="K60" s="69">
        <v>2</v>
      </c>
      <c r="L60" s="69">
        <v>2</v>
      </c>
      <c r="M60" s="69">
        <v>2</v>
      </c>
      <c r="N60" s="4">
        <f t="shared" si="1"/>
        <v>2</v>
      </c>
    </row>
    <row r="61" spans="1:14" ht="15.75" thickBot="1">
      <c r="A61" s="69">
        <v>18</v>
      </c>
      <c r="B61" s="51" t="s">
        <v>237</v>
      </c>
      <c r="C61" s="69"/>
      <c r="D61" s="69"/>
      <c r="E61" s="69">
        <v>2</v>
      </c>
      <c r="F61" s="69">
        <v>2</v>
      </c>
      <c r="G61" s="69">
        <v>2</v>
      </c>
      <c r="H61" s="69">
        <v>2</v>
      </c>
      <c r="I61" s="69">
        <v>2</v>
      </c>
      <c r="J61" s="69">
        <v>2</v>
      </c>
      <c r="K61" s="69">
        <v>2</v>
      </c>
      <c r="L61" s="69">
        <v>2</v>
      </c>
      <c r="M61" s="69">
        <v>2</v>
      </c>
      <c r="N61" s="4">
        <f t="shared" si="1"/>
        <v>2</v>
      </c>
    </row>
    <row r="62" spans="1:14" ht="15.75" thickBot="1">
      <c r="A62" s="69">
        <v>19</v>
      </c>
      <c r="B62" s="51" t="s">
        <v>238</v>
      </c>
      <c r="C62" s="69"/>
      <c r="D62" s="69"/>
      <c r="E62" s="69">
        <v>2</v>
      </c>
      <c r="F62" s="69">
        <v>2</v>
      </c>
      <c r="G62" s="69">
        <v>2</v>
      </c>
      <c r="H62" s="69">
        <v>2</v>
      </c>
      <c r="I62" s="69">
        <v>2</v>
      </c>
      <c r="J62" s="69">
        <v>2</v>
      </c>
      <c r="K62" s="69">
        <v>2</v>
      </c>
      <c r="L62" s="69">
        <v>2</v>
      </c>
      <c r="M62" s="69">
        <v>2</v>
      </c>
      <c r="N62" s="4">
        <f t="shared" si="1"/>
        <v>2</v>
      </c>
    </row>
    <row r="63" spans="1:14" ht="15.75" thickBot="1">
      <c r="A63" s="69">
        <v>20</v>
      </c>
      <c r="B63" s="51" t="s">
        <v>239</v>
      </c>
      <c r="C63" s="69"/>
      <c r="D63" s="69"/>
      <c r="E63" s="69">
        <v>1</v>
      </c>
      <c r="F63" s="69">
        <v>1</v>
      </c>
      <c r="G63" s="69">
        <v>1</v>
      </c>
      <c r="H63" s="69">
        <v>1</v>
      </c>
      <c r="I63" s="69">
        <v>1</v>
      </c>
      <c r="J63" s="69">
        <v>1</v>
      </c>
      <c r="K63" s="69">
        <v>1</v>
      </c>
      <c r="L63" s="69">
        <v>1</v>
      </c>
      <c r="M63" s="69">
        <v>1</v>
      </c>
      <c r="N63" s="4">
        <f t="shared" si="1"/>
        <v>1</v>
      </c>
    </row>
    <row r="64" spans="1:14" ht="15.75" thickBot="1">
      <c r="A64" s="69">
        <v>21</v>
      </c>
      <c r="B64" s="51" t="s">
        <v>240</v>
      </c>
      <c r="C64" s="69"/>
      <c r="D64" s="69"/>
      <c r="E64" s="69">
        <v>2</v>
      </c>
      <c r="F64" s="69">
        <v>2</v>
      </c>
      <c r="G64" s="69">
        <v>2</v>
      </c>
      <c r="H64" s="69">
        <v>1</v>
      </c>
      <c r="I64" s="69">
        <v>1</v>
      </c>
      <c r="J64" s="69">
        <v>1</v>
      </c>
      <c r="K64" s="69">
        <v>1</v>
      </c>
      <c r="L64" s="69">
        <v>2</v>
      </c>
      <c r="M64" s="69">
        <v>1</v>
      </c>
      <c r="N64" s="4">
        <f t="shared" si="1"/>
        <v>1.4444444444444444</v>
      </c>
    </row>
    <row r="65" spans="1:14" ht="15.75" thickBot="1">
      <c r="A65" s="69">
        <v>22</v>
      </c>
      <c r="B65" s="51" t="s">
        <v>249</v>
      </c>
      <c r="C65" s="69"/>
      <c r="D65" s="69"/>
      <c r="E65" s="69">
        <v>2</v>
      </c>
      <c r="F65" s="69">
        <v>2</v>
      </c>
      <c r="G65" s="69">
        <v>2</v>
      </c>
      <c r="H65" s="69">
        <v>2</v>
      </c>
      <c r="I65" s="69">
        <v>1</v>
      </c>
      <c r="J65" s="69">
        <v>1</v>
      </c>
      <c r="K65" s="69">
        <v>2</v>
      </c>
      <c r="L65" s="69">
        <v>2</v>
      </c>
      <c r="M65" s="69">
        <v>2</v>
      </c>
      <c r="N65" s="4">
        <f t="shared" ref="N65" si="2">AVERAGE(E65:M65)</f>
        <v>1.7777777777777777</v>
      </c>
    </row>
    <row r="66" spans="1:14" ht="15.75" thickBot="1">
      <c r="A66" s="69"/>
      <c r="B66" s="110" t="s">
        <v>22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4">
        <f>AVERAGE(N44:N64)</f>
        <v>1.6931216931216932</v>
      </c>
    </row>
    <row r="67" spans="1:14">
      <c r="B67" s="67" t="s">
        <v>26</v>
      </c>
      <c r="C67" s="67"/>
      <c r="D67" s="67"/>
      <c r="E67" s="67" t="s">
        <v>212</v>
      </c>
      <c r="F67" s="67"/>
      <c r="G67" s="67"/>
      <c r="H67" s="67"/>
      <c r="I67" s="67"/>
      <c r="J67" s="67"/>
      <c r="K67" s="67"/>
      <c r="L67" s="67"/>
      <c r="M67" s="67"/>
    </row>
  </sheetData>
  <mergeCells count="55">
    <mergeCell ref="B66:M66"/>
    <mergeCell ref="A39:A43"/>
    <mergeCell ref="B39:B43"/>
    <mergeCell ref="E39:M39"/>
    <mergeCell ref="N39:N43"/>
    <mergeCell ref="E40:M40"/>
    <mergeCell ref="E41:G41"/>
    <mergeCell ref="H41:K41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A36:D36"/>
    <mergeCell ref="A37:B37"/>
    <mergeCell ref="F37:G37"/>
    <mergeCell ref="H37:K37"/>
    <mergeCell ref="A38:B38"/>
    <mergeCell ref="F38:G38"/>
    <mergeCell ref="H38:K38"/>
    <mergeCell ref="N6:N10"/>
    <mergeCell ref="E7:M7"/>
    <mergeCell ref="E8:G8"/>
    <mergeCell ref="H8:K8"/>
    <mergeCell ref="A3:D3"/>
    <mergeCell ref="A4:B4"/>
    <mergeCell ref="A5:B5"/>
    <mergeCell ref="E9:E10"/>
    <mergeCell ref="F9:F10"/>
    <mergeCell ref="G9:G10"/>
    <mergeCell ref="A6:A10"/>
    <mergeCell ref="B6:B10"/>
    <mergeCell ref="E6:M6"/>
    <mergeCell ref="H5:K5"/>
    <mergeCell ref="M9:M10"/>
    <mergeCell ref="B32:M32"/>
    <mergeCell ref="B34:N34"/>
    <mergeCell ref="E1:F1"/>
    <mergeCell ref="H1:P1"/>
    <mergeCell ref="E2:F2"/>
    <mergeCell ref="H2:P2"/>
    <mergeCell ref="F4:G4"/>
    <mergeCell ref="H4:K4"/>
    <mergeCell ref="F5:G5"/>
    <mergeCell ref="H9:H10"/>
    <mergeCell ref="I9:I10"/>
    <mergeCell ref="J9:J10"/>
    <mergeCell ref="K9:K10"/>
    <mergeCell ref="L9:L10"/>
    <mergeCell ref="A1:B1"/>
    <mergeCell ref="A2:D2"/>
  </mergeCells>
  <conditionalFormatting sqref="E11:M31">
    <cfRule type="containsText" dxfId="331" priority="34" operator="containsText" text="0">
      <formula>NOT(ISERROR(SEARCH("0",E11)))</formula>
    </cfRule>
    <cfRule type="containsText" dxfId="330" priority="35" operator="containsText" text="1">
      <formula>NOT(ISERROR(SEARCH("1",E11)))</formula>
    </cfRule>
    <cfRule type="containsText" dxfId="329" priority="36" operator="containsText" text="2">
      <formula>NOT(ISERROR(SEARCH("2",E11)))</formula>
    </cfRule>
  </conditionalFormatting>
  <conditionalFormatting sqref="N11:N32">
    <cfRule type="cellIs" dxfId="328" priority="31" operator="between">
      <formula>1.8</formula>
      <formula>2</formula>
    </cfRule>
    <cfRule type="cellIs" dxfId="327" priority="32" operator="between">
      <formula>1</formula>
      <formula>1.7</formula>
    </cfRule>
    <cfRule type="cellIs" dxfId="326" priority="33" operator="between">
      <formula>0</formula>
      <formula>0.9</formula>
    </cfRule>
  </conditionalFormatting>
  <conditionalFormatting sqref="E4">
    <cfRule type="containsText" dxfId="325" priority="27" operator="containsText" text="«2»">
      <formula>NOT(ISERROR(SEARCH("«2»",E4)))</formula>
    </cfRule>
    <cfRule type="expression" dxfId="324" priority="28">
      <formula>#REF!&lt;500</formula>
    </cfRule>
    <cfRule type="colorScale" priority="29">
      <colorScale>
        <cfvo type="min" val="0"/>
        <cfvo type="max" val="0"/>
        <color rgb="FF92D050"/>
        <color rgb="FFFFEF9C"/>
      </colorScale>
    </cfRule>
    <cfRule type="colorScale" priority="30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323" priority="26" operator="containsText" text="1,8 - 2">
      <formula>NOT(ISERROR(SEARCH("1,8 - 2",E5)))</formula>
    </cfRule>
  </conditionalFormatting>
  <conditionalFormatting sqref="F4">
    <cfRule type="containsText" dxfId="322" priority="24" operator="containsText" text="«1» показатель в стадии формирования">
      <formula>NOT(ISERROR(SEARCH("«1» показатель в стадии формирования",F4)))</formula>
    </cfRule>
    <cfRule type="containsText" dxfId="321" priority="25" operator="containsText" text="«1»">
      <formula>NOT(ISERROR(SEARCH("«1»",F4)))</formula>
    </cfRule>
  </conditionalFormatting>
  <conditionalFormatting sqref="F5">
    <cfRule type="containsText" dxfId="320" priority="23" operator="containsText" text="1,1 - 1,7">
      <formula>NOT(ISERROR(SEARCH("1,1 - 1,7",F5)))</formula>
    </cfRule>
  </conditionalFormatting>
  <conditionalFormatting sqref="H4:H5 L4:N5">
    <cfRule type="containsText" dxfId="319" priority="22" operator="containsText" text="«0» ">
      <formula>NOT(ISERROR(SEARCH("«0» ",H4)))</formula>
    </cfRule>
  </conditionalFormatting>
  <conditionalFormatting sqref="E44:M64">
    <cfRule type="containsText" dxfId="318" priority="19" operator="containsText" text="0">
      <formula>NOT(ISERROR(SEARCH("0",E44)))</formula>
    </cfRule>
    <cfRule type="containsText" dxfId="317" priority="20" operator="containsText" text="1">
      <formula>NOT(ISERROR(SEARCH("1",E44)))</formula>
    </cfRule>
    <cfRule type="containsText" dxfId="316" priority="21" operator="containsText" text="2">
      <formula>NOT(ISERROR(SEARCH("2",E44)))</formula>
    </cfRule>
  </conditionalFormatting>
  <conditionalFormatting sqref="N44:N64 N66">
    <cfRule type="cellIs" dxfId="315" priority="16" operator="between">
      <formula>1.8</formula>
      <formula>2</formula>
    </cfRule>
    <cfRule type="cellIs" dxfId="314" priority="17" operator="between">
      <formula>1</formula>
      <formula>1.7</formula>
    </cfRule>
    <cfRule type="cellIs" dxfId="313" priority="18" operator="between">
      <formula>0</formula>
      <formula>0.9</formula>
    </cfRule>
  </conditionalFormatting>
  <conditionalFormatting sqref="E37">
    <cfRule type="containsText" dxfId="312" priority="12" operator="containsText" text="«2»">
      <formula>NOT(ISERROR(SEARCH("«2»",E37)))</formula>
    </cfRule>
    <cfRule type="expression" dxfId="311" priority="13">
      <formula>#REF!&lt;500</formula>
    </cfRule>
    <cfRule type="colorScale" priority="14">
      <colorScale>
        <cfvo type="min" val="0"/>
        <cfvo type="max" val="0"/>
        <color rgb="FF92D050"/>
        <color rgb="FFFFEF9C"/>
      </colorScale>
    </cfRule>
    <cfRule type="colorScale" priority="15">
      <colorScale>
        <cfvo type="min" val="0"/>
        <cfvo type="max" val="0"/>
        <color rgb="FF92D050"/>
        <color rgb="FFFFEF9C"/>
      </colorScale>
    </cfRule>
  </conditionalFormatting>
  <conditionalFormatting sqref="E38">
    <cfRule type="containsText" dxfId="310" priority="11" operator="containsText" text="1,8 - 2">
      <formula>NOT(ISERROR(SEARCH("1,8 - 2",E38)))</formula>
    </cfRule>
  </conditionalFormatting>
  <conditionalFormatting sqref="F37">
    <cfRule type="containsText" dxfId="309" priority="9" operator="containsText" text="«1» показатель в стадии формирования">
      <formula>NOT(ISERROR(SEARCH("«1» показатель в стадии формирования",F37)))</formula>
    </cfRule>
    <cfRule type="containsText" dxfId="308" priority="10" operator="containsText" text="«1»">
      <formula>NOT(ISERROR(SEARCH("«1»",F37)))</formula>
    </cfRule>
  </conditionalFormatting>
  <conditionalFormatting sqref="F38">
    <cfRule type="containsText" dxfId="307" priority="8" operator="containsText" text="1,1 - 1,7">
      <formula>NOT(ISERROR(SEARCH("1,1 - 1,7",F38)))</formula>
    </cfRule>
  </conditionalFormatting>
  <conditionalFormatting sqref="H37:H38 L37:N38">
    <cfRule type="containsText" dxfId="306" priority="7" operator="containsText" text="«0» ">
      <formula>NOT(ISERROR(SEARCH("«0» ",H37)))</formula>
    </cfRule>
  </conditionalFormatting>
  <conditionalFormatting sqref="E65:M65">
    <cfRule type="containsText" dxfId="305" priority="4" operator="containsText" text="0">
      <formula>NOT(ISERROR(SEARCH("0",E65)))</formula>
    </cfRule>
    <cfRule type="containsText" dxfId="304" priority="5" operator="containsText" text="1">
      <formula>NOT(ISERROR(SEARCH("1",E65)))</formula>
    </cfRule>
    <cfRule type="containsText" dxfId="303" priority="6" operator="containsText" text="2">
      <formula>NOT(ISERROR(SEARCH("2",E65)))</formula>
    </cfRule>
  </conditionalFormatting>
  <conditionalFormatting sqref="N65">
    <cfRule type="cellIs" dxfId="302" priority="1" operator="between">
      <formula>1.8</formula>
      <formula>2</formula>
    </cfRule>
    <cfRule type="cellIs" dxfId="301" priority="2" operator="between">
      <formula>1</formula>
      <formula>1.7</formula>
    </cfRule>
    <cfRule type="cellIs" dxfId="300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0"/>
  <sheetViews>
    <sheetView topLeftCell="A46" zoomScale="80" zoomScaleNormal="80" workbookViewId="0">
      <selection activeCell="B47" sqref="B47:B6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8.5703125" customWidth="1"/>
    <col min="6" max="6" width="16.42578125" customWidth="1"/>
    <col min="7" max="7" width="17.42578125" customWidth="1"/>
    <col min="8" max="8" width="7.140625" customWidth="1"/>
    <col min="9" max="9" width="27.85546875" customWidth="1"/>
    <col min="10" max="10" width="12.85546875" customWidth="1"/>
    <col min="11" max="11" width="15.85546875" customWidth="1"/>
    <col min="12" max="12" width="11" customWidth="1"/>
    <col min="13" max="13" width="19.42578125" customWidth="1"/>
    <col min="14" max="14" width="12.140625" customWidth="1"/>
  </cols>
  <sheetData>
    <row r="1" spans="1:14">
      <c r="A1" s="130" t="s">
        <v>53</v>
      </c>
      <c r="B1" s="130"/>
      <c r="C1" s="14"/>
      <c r="D1" s="14"/>
      <c r="E1" s="112" t="s">
        <v>65</v>
      </c>
      <c r="F1" s="177"/>
      <c r="G1" s="177"/>
      <c r="H1" s="115" t="s">
        <v>85</v>
      </c>
      <c r="I1" s="115"/>
      <c r="J1" s="115"/>
      <c r="K1" s="115"/>
      <c r="L1" s="26"/>
      <c r="M1" s="14"/>
      <c r="N1" s="14"/>
    </row>
    <row r="2" spans="1:14">
      <c r="A2" s="130" t="s">
        <v>0</v>
      </c>
      <c r="B2" s="130"/>
      <c r="C2" s="130"/>
      <c r="D2" s="130"/>
      <c r="E2" s="117" t="s">
        <v>84</v>
      </c>
      <c r="F2" s="178"/>
      <c r="G2" s="178"/>
      <c r="H2" s="120" t="s">
        <v>86</v>
      </c>
      <c r="I2" s="120"/>
      <c r="J2" s="120"/>
      <c r="K2" s="120"/>
      <c r="L2" s="120"/>
      <c r="M2" s="13"/>
      <c r="N2" s="13"/>
    </row>
    <row r="3" spans="1:14" ht="14.45" customHeight="1">
      <c r="A3" s="139" t="s">
        <v>1</v>
      </c>
      <c r="B3" s="139"/>
      <c r="C3" s="139"/>
      <c r="D3" s="139"/>
      <c r="E3" s="21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40" t="s">
        <v>17</v>
      </c>
      <c r="B4" s="140"/>
      <c r="C4" s="21"/>
      <c r="D4" s="21"/>
      <c r="E4" s="42" t="s">
        <v>20</v>
      </c>
      <c r="F4" s="172" t="s">
        <v>19</v>
      </c>
      <c r="G4" s="172"/>
      <c r="H4" s="124" t="s">
        <v>18</v>
      </c>
      <c r="I4" s="173"/>
      <c r="J4" s="15"/>
      <c r="K4" s="15"/>
      <c r="L4" s="15"/>
      <c r="M4" s="13"/>
      <c r="N4" s="13"/>
    </row>
    <row r="5" spans="1:14" ht="15.75" thickBot="1">
      <c r="A5" s="141" t="s">
        <v>21</v>
      </c>
      <c r="B5" s="141"/>
      <c r="C5" s="23"/>
      <c r="D5" s="23"/>
      <c r="E5" s="43" t="s">
        <v>23</v>
      </c>
      <c r="F5" s="174" t="s">
        <v>25</v>
      </c>
      <c r="G5" s="174"/>
      <c r="H5" s="175" t="s">
        <v>24</v>
      </c>
      <c r="I5" s="176"/>
      <c r="J5" s="12"/>
      <c r="K5" s="12"/>
      <c r="L5" s="12"/>
      <c r="M5" s="22"/>
      <c r="N5" s="22"/>
    </row>
    <row r="6" spans="1:14" ht="15.75" thickBot="1">
      <c r="A6" s="153" t="s">
        <v>2</v>
      </c>
      <c r="B6" s="156" t="s">
        <v>3</v>
      </c>
      <c r="C6" s="3"/>
      <c r="D6" s="3"/>
      <c r="E6" s="159" t="s">
        <v>16</v>
      </c>
      <c r="F6" s="159"/>
      <c r="G6" s="159"/>
      <c r="H6" s="159"/>
      <c r="I6" s="159"/>
      <c r="J6" s="159"/>
      <c r="K6" s="159"/>
      <c r="L6" s="159"/>
      <c r="M6" s="159"/>
      <c r="N6" s="160" t="s">
        <v>81</v>
      </c>
    </row>
    <row r="7" spans="1:14" ht="15.75" thickBot="1">
      <c r="A7" s="154"/>
      <c r="B7" s="157"/>
      <c r="C7" s="2"/>
      <c r="D7" s="2"/>
      <c r="E7" s="163" t="s">
        <v>209</v>
      </c>
      <c r="F7" s="163"/>
      <c r="G7" s="163"/>
      <c r="H7" s="163"/>
      <c r="I7" s="163"/>
      <c r="J7" s="163"/>
      <c r="K7" s="163"/>
      <c r="L7" s="163"/>
      <c r="M7" s="163"/>
      <c r="N7" s="161"/>
    </row>
    <row r="8" spans="1:14" ht="15" customHeight="1" thickBot="1">
      <c r="A8" s="154"/>
      <c r="B8" s="157"/>
      <c r="C8" s="2"/>
      <c r="D8" s="2"/>
      <c r="E8" s="164" t="s">
        <v>8</v>
      </c>
      <c r="F8" s="165"/>
      <c r="G8" s="165"/>
      <c r="H8" s="166"/>
      <c r="I8" s="164" t="s">
        <v>10</v>
      </c>
      <c r="J8" s="165"/>
      <c r="K8" s="165"/>
      <c r="L8" s="166"/>
      <c r="M8" s="167" t="s">
        <v>12</v>
      </c>
      <c r="N8" s="161"/>
    </row>
    <row r="9" spans="1:14" ht="50.1" customHeight="1" thickBot="1">
      <c r="A9" s="154"/>
      <c r="B9" s="157"/>
      <c r="C9" s="2"/>
      <c r="D9" s="2"/>
      <c r="E9" s="9" t="s">
        <v>9</v>
      </c>
      <c r="F9" s="169" t="s">
        <v>55</v>
      </c>
      <c r="G9" s="170"/>
      <c r="H9" s="171"/>
      <c r="I9" s="9" t="s">
        <v>11</v>
      </c>
      <c r="J9" s="6" t="s">
        <v>56</v>
      </c>
      <c r="K9" s="6" t="s">
        <v>69</v>
      </c>
      <c r="L9" s="6" t="s">
        <v>70</v>
      </c>
      <c r="M9" s="168"/>
      <c r="N9" s="161"/>
    </row>
    <row r="10" spans="1:14" ht="44.45" customHeight="1" thickBot="1">
      <c r="A10" s="155"/>
      <c r="B10" s="158"/>
      <c r="C10" s="2"/>
      <c r="D10" s="2"/>
      <c r="E10" s="16" t="s">
        <v>68</v>
      </c>
      <c r="F10" s="16" t="s">
        <v>97</v>
      </c>
      <c r="G10" s="16" t="s">
        <v>98</v>
      </c>
      <c r="H10" s="16" t="s">
        <v>99</v>
      </c>
      <c r="I10" s="16" t="s">
        <v>100</v>
      </c>
      <c r="J10" s="16" t="s">
        <v>101</v>
      </c>
      <c r="K10" s="16" t="s">
        <v>102</v>
      </c>
      <c r="L10" s="16" t="s">
        <v>103</v>
      </c>
      <c r="M10" s="16" t="s">
        <v>104</v>
      </c>
      <c r="N10" s="162"/>
    </row>
    <row r="11" spans="1:14" ht="15.75" thickBot="1">
      <c r="A11" s="2">
        <v>1</v>
      </c>
      <c r="B11" s="48" t="s">
        <v>220</v>
      </c>
      <c r="C11" s="2"/>
      <c r="D11" s="2"/>
      <c r="E11" s="2">
        <v>0</v>
      </c>
      <c r="F11" s="2">
        <v>0</v>
      </c>
      <c r="G11" s="2">
        <v>1</v>
      </c>
      <c r="H11" s="2">
        <v>1</v>
      </c>
      <c r="I11" s="2">
        <v>2</v>
      </c>
      <c r="J11" s="2">
        <v>2</v>
      </c>
      <c r="K11" s="2">
        <v>2</v>
      </c>
      <c r="L11" s="2">
        <v>2</v>
      </c>
      <c r="M11" s="2">
        <v>1</v>
      </c>
      <c r="N11" s="4">
        <f t="shared" ref="N11:N31" si="0">AVERAGE(E11:M11)</f>
        <v>1.2222222222222223</v>
      </c>
    </row>
    <row r="12" spans="1:14" ht="15.75" thickBot="1">
      <c r="A12" s="2">
        <v>2</v>
      </c>
      <c r="B12" s="49" t="s">
        <v>221</v>
      </c>
      <c r="C12" s="2"/>
      <c r="D12" s="2"/>
      <c r="E12" s="2">
        <v>1</v>
      </c>
      <c r="F12" s="2">
        <v>1</v>
      </c>
      <c r="G12" s="2">
        <v>1</v>
      </c>
      <c r="H12" s="2">
        <v>2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4">
        <f t="shared" si="0"/>
        <v>1.6666666666666667</v>
      </c>
    </row>
    <row r="13" spans="1:14" ht="15.75" thickBot="1">
      <c r="A13" s="2">
        <v>3</v>
      </c>
      <c r="B13" s="49" t="s">
        <v>222</v>
      </c>
      <c r="C13" s="2"/>
      <c r="D13" s="2"/>
      <c r="E13" s="2">
        <v>1</v>
      </c>
      <c r="F13" s="2">
        <v>1</v>
      </c>
      <c r="G13" s="2">
        <v>1</v>
      </c>
      <c r="H13" s="2">
        <v>2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4">
        <f t="shared" si="0"/>
        <v>1.6666666666666667</v>
      </c>
    </row>
    <row r="14" spans="1:14" ht="15.75" thickBot="1">
      <c r="A14" s="2">
        <v>5</v>
      </c>
      <c r="B14" s="49" t="s">
        <v>223</v>
      </c>
      <c r="C14" s="2"/>
      <c r="D14" s="2"/>
      <c r="E14" s="2">
        <v>0</v>
      </c>
      <c r="F14" s="2">
        <v>0</v>
      </c>
      <c r="G14" s="2">
        <v>1</v>
      </c>
      <c r="H14" s="2">
        <v>1</v>
      </c>
      <c r="I14" s="2">
        <v>1</v>
      </c>
      <c r="J14" s="2">
        <v>2</v>
      </c>
      <c r="K14" s="2">
        <v>1</v>
      </c>
      <c r="L14" s="2">
        <v>1</v>
      </c>
      <c r="M14" s="2">
        <v>1</v>
      </c>
      <c r="N14" s="4">
        <f t="shared" si="0"/>
        <v>0.88888888888888884</v>
      </c>
    </row>
    <row r="15" spans="1:14" ht="15.75" thickBot="1">
      <c r="A15" s="2">
        <v>6</v>
      </c>
      <c r="B15" s="49" t="s">
        <v>224</v>
      </c>
      <c r="C15" s="2"/>
      <c r="D15" s="2"/>
      <c r="E15" s="2">
        <v>2</v>
      </c>
      <c r="F15" s="2">
        <v>1</v>
      </c>
      <c r="G15" s="2">
        <v>1</v>
      </c>
      <c r="H15" s="2">
        <v>2</v>
      </c>
      <c r="I15" s="2">
        <v>2</v>
      </c>
      <c r="J15" s="2">
        <v>2</v>
      </c>
      <c r="K15" s="2">
        <v>2</v>
      </c>
      <c r="L15" s="2">
        <v>2</v>
      </c>
      <c r="M15" s="2">
        <v>2</v>
      </c>
      <c r="N15" s="4">
        <f t="shared" si="0"/>
        <v>1.7777777777777777</v>
      </c>
    </row>
    <row r="16" spans="1:14" ht="15.75" thickBot="1">
      <c r="A16" s="2">
        <v>7</v>
      </c>
      <c r="B16" s="49" t="s">
        <v>225</v>
      </c>
      <c r="C16" s="2"/>
      <c r="D16" s="2"/>
      <c r="E16" s="2">
        <v>0</v>
      </c>
      <c r="F16" s="2">
        <v>0</v>
      </c>
      <c r="G16" s="2">
        <v>1</v>
      </c>
      <c r="H16" s="2">
        <v>1</v>
      </c>
      <c r="I16" s="2">
        <v>2</v>
      </c>
      <c r="J16" s="2">
        <v>2</v>
      </c>
      <c r="K16" s="2">
        <v>2</v>
      </c>
      <c r="L16" s="2">
        <v>1</v>
      </c>
      <c r="M16" s="2">
        <v>1</v>
      </c>
      <c r="N16" s="4">
        <f t="shared" si="0"/>
        <v>1.1111111111111112</v>
      </c>
    </row>
    <row r="17" spans="1:14" ht="15.75" thickBot="1">
      <c r="A17" s="2">
        <v>8</v>
      </c>
      <c r="B17" s="49" t="s">
        <v>226</v>
      </c>
      <c r="C17" s="2"/>
      <c r="D17" s="2"/>
      <c r="E17" s="2">
        <v>1</v>
      </c>
      <c r="F17" s="2">
        <v>1</v>
      </c>
      <c r="G17" s="2">
        <v>1</v>
      </c>
      <c r="H17" s="2">
        <v>2</v>
      </c>
      <c r="I17" s="2">
        <v>1</v>
      </c>
      <c r="J17" s="2">
        <v>2</v>
      </c>
      <c r="K17" s="2">
        <v>2</v>
      </c>
      <c r="L17" s="2">
        <v>2</v>
      </c>
      <c r="M17" s="2">
        <v>2</v>
      </c>
      <c r="N17" s="4">
        <f t="shared" si="0"/>
        <v>1.5555555555555556</v>
      </c>
    </row>
    <row r="18" spans="1:14" ht="15.75" thickBot="1">
      <c r="A18" s="2">
        <v>9</v>
      </c>
      <c r="B18" s="49" t="s">
        <v>227</v>
      </c>
      <c r="C18" s="2"/>
      <c r="D18" s="2"/>
      <c r="E18" s="2">
        <v>2</v>
      </c>
      <c r="F18" s="2">
        <v>1</v>
      </c>
      <c r="G18" s="2">
        <v>1</v>
      </c>
      <c r="H18" s="2">
        <v>2</v>
      </c>
      <c r="I18" s="2">
        <v>2</v>
      </c>
      <c r="J18" s="2">
        <v>2</v>
      </c>
      <c r="K18" s="2">
        <v>2</v>
      </c>
      <c r="L18" s="2">
        <v>2</v>
      </c>
      <c r="M18" s="2">
        <v>2</v>
      </c>
      <c r="N18" s="4">
        <f t="shared" si="0"/>
        <v>1.7777777777777777</v>
      </c>
    </row>
    <row r="19" spans="1:14" ht="15.75" thickBot="1">
      <c r="A19" s="2">
        <v>10</v>
      </c>
      <c r="B19" s="49" t="s">
        <v>228</v>
      </c>
      <c r="C19" s="2"/>
      <c r="D19" s="2"/>
      <c r="E19" s="2">
        <v>2</v>
      </c>
      <c r="F19" s="2">
        <v>1</v>
      </c>
      <c r="G19" s="2">
        <v>1</v>
      </c>
      <c r="H19" s="2">
        <v>2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  <c r="N19" s="4">
        <f t="shared" si="0"/>
        <v>1.7777777777777777</v>
      </c>
    </row>
    <row r="20" spans="1:14" ht="15.75" thickBot="1">
      <c r="A20" s="2">
        <v>11</v>
      </c>
      <c r="B20" s="49" t="s">
        <v>229</v>
      </c>
      <c r="C20" s="2"/>
      <c r="D20" s="2"/>
      <c r="E20" s="2">
        <v>2</v>
      </c>
      <c r="F20" s="2">
        <v>1</v>
      </c>
      <c r="G20" s="2">
        <v>1</v>
      </c>
      <c r="H20" s="2">
        <v>2</v>
      </c>
      <c r="I20" s="2">
        <v>2</v>
      </c>
      <c r="J20" s="2">
        <v>2</v>
      </c>
      <c r="K20" s="2">
        <v>2</v>
      </c>
      <c r="L20" s="2">
        <v>2</v>
      </c>
      <c r="M20" s="2">
        <v>2</v>
      </c>
      <c r="N20" s="4">
        <f t="shared" si="0"/>
        <v>1.7777777777777777</v>
      </c>
    </row>
    <row r="21" spans="1:14" ht="15.75" thickBot="1">
      <c r="A21" s="2">
        <v>12</v>
      </c>
      <c r="B21" s="49" t="s">
        <v>230</v>
      </c>
      <c r="C21" s="2"/>
      <c r="D21" s="2"/>
      <c r="E21" s="2">
        <v>2</v>
      </c>
      <c r="F21" s="2">
        <v>1</v>
      </c>
      <c r="G21" s="2">
        <v>1</v>
      </c>
      <c r="H21" s="2">
        <v>2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4">
        <f t="shared" si="0"/>
        <v>1.7777777777777777</v>
      </c>
    </row>
    <row r="22" spans="1:14" ht="15.75" thickBot="1">
      <c r="A22" s="2">
        <v>13</v>
      </c>
      <c r="B22" s="49" t="s">
        <v>231</v>
      </c>
      <c r="C22" s="2"/>
      <c r="D22" s="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0</v>
      </c>
      <c r="N22" s="4">
        <f t="shared" si="0"/>
        <v>0.22222222222222221</v>
      </c>
    </row>
    <row r="23" spans="1:14" ht="15.75" thickBot="1">
      <c r="A23" s="2">
        <v>14</v>
      </c>
      <c r="B23" s="49" t="s">
        <v>232</v>
      </c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1</v>
      </c>
      <c r="L23" s="2">
        <v>0</v>
      </c>
      <c r="M23" s="2">
        <v>0</v>
      </c>
      <c r="N23" s="4">
        <f t="shared" si="0"/>
        <v>0.22222222222222221</v>
      </c>
    </row>
    <row r="24" spans="1:14" ht="15.75" thickBot="1">
      <c r="A24" s="2">
        <v>15</v>
      </c>
      <c r="B24" s="49" t="s">
        <v>233</v>
      </c>
      <c r="C24" s="2"/>
      <c r="D24" s="2"/>
      <c r="E24" s="2">
        <v>1</v>
      </c>
      <c r="F24" s="2">
        <v>1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2">
        <v>2</v>
      </c>
      <c r="M24" s="2">
        <v>2</v>
      </c>
      <c r="N24" s="4">
        <f t="shared" si="0"/>
        <v>1.6666666666666667</v>
      </c>
    </row>
    <row r="25" spans="1:14" ht="15.75" thickBot="1">
      <c r="A25" s="2">
        <v>16</v>
      </c>
      <c r="B25" s="49" t="s">
        <v>234</v>
      </c>
      <c r="C25" s="2"/>
      <c r="D25" s="2"/>
      <c r="E25" s="2">
        <v>1</v>
      </c>
      <c r="F25" s="2">
        <v>1</v>
      </c>
      <c r="G25" s="2">
        <v>1</v>
      </c>
      <c r="H25" s="2">
        <v>2</v>
      </c>
      <c r="I25" s="2">
        <v>2</v>
      </c>
      <c r="J25" s="2">
        <v>2</v>
      </c>
      <c r="K25" s="2">
        <v>2</v>
      </c>
      <c r="L25" s="2">
        <v>2</v>
      </c>
      <c r="M25" s="2">
        <v>2</v>
      </c>
      <c r="N25" s="4">
        <f t="shared" si="0"/>
        <v>1.6666666666666667</v>
      </c>
    </row>
    <row r="26" spans="1:14" ht="15.75" thickBot="1">
      <c r="A26" s="2">
        <v>17</v>
      </c>
      <c r="B26" s="49" t="s">
        <v>235</v>
      </c>
      <c r="C26" s="2"/>
      <c r="D26" s="2"/>
      <c r="E26" s="2">
        <v>1</v>
      </c>
      <c r="F26" s="2">
        <v>1</v>
      </c>
      <c r="G26" s="2">
        <v>1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2">
        <v>2</v>
      </c>
      <c r="N26" s="4">
        <f t="shared" si="0"/>
        <v>1.6666666666666667</v>
      </c>
    </row>
    <row r="27" spans="1:14" ht="15.75" thickBot="1">
      <c r="A27" s="2">
        <v>18</v>
      </c>
      <c r="B27" s="49" t="s">
        <v>236</v>
      </c>
      <c r="C27" s="2"/>
      <c r="D27" s="2"/>
      <c r="E27" s="2">
        <v>2</v>
      </c>
      <c r="F27" s="2">
        <v>1</v>
      </c>
      <c r="G27" s="2">
        <v>1</v>
      </c>
      <c r="H27" s="2">
        <v>1</v>
      </c>
      <c r="I27" s="2">
        <v>1</v>
      </c>
      <c r="J27" s="2">
        <v>2</v>
      </c>
      <c r="K27" s="2">
        <v>2</v>
      </c>
      <c r="L27" s="2">
        <v>2</v>
      </c>
      <c r="M27" s="2">
        <v>2</v>
      </c>
      <c r="N27" s="4">
        <f t="shared" si="0"/>
        <v>1.5555555555555556</v>
      </c>
    </row>
    <row r="28" spans="1:14" ht="15.75" thickBot="1">
      <c r="A28" s="2">
        <v>19</v>
      </c>
      <c r="B28" s="49" t="s">
        <v>237</v>
      </c>
      <c r="C28" s="2"/>
      <c r="D28" s="2"/>
      <c r="E28" s="2">
        <v>2</v>
      </c>
      <c r="F28" s="2">
        <v>1</v>
      </c>
      <c r="G28" s="2">
        <v>1</v>
      </c>
      <c r="H28" s="2">
        <v>2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4">
        <f t="shared" si="0"/>
        <v>1.7777777777777777</v>
      </c>
    </row>
    <row r="29" spans="1:14" ht="15.75" thickBot="1">
      <c r="A29" s="2">
        <v>20</v>
      </c>
      <c r="B29" s="49" t="s">
        <v>238</v>
      </c>
      <c r="C29" s="2"/>
      <c r="D29" s="2"/>
      <c r="E29" s="2">
        <v>2</v>
      </c>
      <c r="F29" s="2">
        <v>1</v>
      </c>
      <c r="G29" s="2">
        <v>1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4">
        <f t="shared" si="0"/>
        <v>1.7777777777777777</v>
      </c>
    </row>
    <row r="30" spans="1:14" ht="15.75" thickBot="1">
      <c r="A30" s="2">
        <v>21</v>
      </c>
      <c r="B30" s="49" t="s">
        <v>239</v>
      </c>
      <c r="C30" s="2"/>
      <c r="D30" s="2"/>
      <c r="E30" s="2">
        <v>0</v>
      </c>
      <c r="F30" s="2">
        <v>0</v>
      </c>
      <c r="G30" s="2">
        <v>0</v>
      </c>
      <c r="H30" s="2">
        <v>1</v>
      </c>
      <c r="I30" s="2">
        <v>1</v>
      </c>
      <c r="J30" s="2">
        <v>1</v>
      </c>
      <c r="K30" s="2">
        <v>2</v>
      </c>
      <c r="L30" s="2">
        <v>1</v>
      </c>
      <c r="M30" s="2">
        <v>1</v>
      </c>
      <c r="N30" s="4">
        <f t="shared" si="0"/>
        <v>0.77777777777777779</v>
      </c>
    </row>
    <row r="31" spans="1:14" ht="15.75" thickBot="1">
      <c r="A31" s="2">
        <v>22</v>
      </c>
      <c r="B31" s="49" t="s">
        <v>240</v>
      </c>
      <c r="C31" s="2"/>
      <c r="D31" s="2"/>
      <c r="E31" s="2">
        <v>1</v>
      </c>
      <c r="F31" s="2">
        <v>1</v>
      </c>
      <c r="G31" s="2">
        <v>1</v>
      </c>
      <c r="H31" s="2">
        <v>2</v>
      </c>
      <c r="I31" s="2">
        <v>1</v>
      </c>
      <c r="J31" s="2">
        <v>2</v>
      </c>
      <c r="K31" s="2">
        <v>2</v>
      </c>
      <c r="L31" s="2">
        <v>1</v>
      </c>
      <c r="M31" s="2">
        <v>1</v>
      </c>
      <c r="N31" s="4">
        <f t="shared" si="0"/>
        <v>1.3333333333333333</v>
      </c>
    </row>
    <row r="32" spans="1:14" ht="15.75" thickBot="1">
      <c r="A32" s="2"/>
      <c r="B32" s="150" t="s">
        <v>22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4">
        <f>AVERAGE(N11:N31)</f>
        <v>1.412698412698413</v>
      </c>
    </row>
    <row r="33" spans="1:14">
      <c r="A33" s="1"/>
      <c r="B33" s="152" t="s">
        <v>214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</row>
    <row r="34" spans="1:14">
      <c r="B34" s="111" t="s">
        <v>210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  <row r="37" spans="1:14">
      <c r="A37" s="130" t="s">
        <v>53</v>
      </c>
      <c r="B37" s="130"/>
      <c r="C37" s="14"/>
      <c r="D37" s="14"/>
      <c r="E37" s="112" t="s">
        <v>65</v>
      </c>
      <c r="F37" s="177"/>
      <c r="G37" s="177"/>
      <c r="H37" s="115" t="s">
        <v>85</v>
      </c>
      <c r="I37" s="115"/>
      <c r="J37" s="115"/>
      <c r="K37" s="115"/>
      <c r="L37" s="72"/>
      <c r="M37" s="14"/>
      <c r="N37" s="14"/>
    </row>
    <row r="38" spans="1:14">
      <c r="A38" s="130" t="s">
        <v>0</v>
      </c>
      <c r="B38" s="130"/>
      <c r="C38" s="130"/>
      <c r="D38" s="130"/>
      <c r="E38" s="117" t="s">
        <v>84</v>
      </c>
      <c r="F38" s="178"/>
      <c r="G38" s="178"/>
      <c r="H38" s="120" t="s">
        <v>86</v>
      </c>
      <c r="I38" s="120"/>
      <c r="J38" s="120"/>
      <c r="K38" s="120"/>
      <c r="L38" s="120"/>
      <c r="M38" s="82"/>
      <c r="N38" s="82"/>
    </row>
    <row r="39" spans="1:14">
      <c r="A39" s="139" t="s">
        <v>1</v>
      </c>
      <c r="B39" s="139"/>
      <c r="C39" s="139"/>
      <c r="D39" s="139"/>
      <c r="E39" s="81"/>
      <c r="F39" s="82"/>
      <c r="G39" s="82"/>
      <c r="H39" s="82"/>
      <c r="I39" s="82"/>
      <c r="J39" s="82"/>
      <c r="K39" s="82"/>
      <c r="L39" s="82"/>
      <c r="M39" s="82"/>
      <c r="N39" s="82"/>
    </row>
    <row r="40" spans="1:14">
      <c r="A40" s="140" t="s">
        <v>17</v>
      </c>
      <c r="B40" s="140"/>
      <c r="C40" s="81"/>
      <c r="D40" s="81"/>
      <c r="E40" s="97" t="s">
        <v>20</v>
      </c>
      <c r="F40" s="172" t="s">
        <v>19</v>
      </c>
      <c r="G40" s="172"/>
      <c r="H40" s="124" t="s">
        <v>18</v>
      </c>
      <c r="I40" s="173"/>
      <c r="J40" s="15"/>
      <c r="K40" s="15"/>
      <c r="L40" s="15"/>
      <c r="M40" s="82"/>
      <c r="N40" s="82"/>
    </row>
    <row r="41" spans="1:14" ht="15.75" thickBot="1">
      <c r="A41" s="141" t="s">
        <v>21</v>
      </c>
      <c r="B41" s="141"/>
      <c r="C41" s="23"/>
      <c r="D41" s="23"/>
      <c r="E41" s="43" t="s">
        <v>23</v>
      </c>
      <c r="F41" s="174" t="s">
        <v>25</v>
      </c>
      <c r="G41" s="174"/>
      <c r="H41" s="175" t="s">
        <v>24</v>
      </c>
      <c r="I41" s="176"/>
      <c r="J41" s="12"/>
      <c r="K41" s="12"/>
      <c r="L41" s="12"/>
      <c r="M41" s="83"/>
      <c r="N41" s="83"/>
    </row>
    <row r="42" spans="1:14" ht="15.75" thickBot="1">
      <c r="A42" s="153" t="s">
        <v>2</v>
      </c>
      <c r="B42" s="156" t="s">
        <v>3</v>
      </c>
      <c r="C42" s="3"/>
      <c r="D42" s="3"/>
      <c r="E42" s="159" t="s">
        <v>16</v>
      </c>
      <c r="F42" s="159"/>
      <c r="G42" s="159"/>
      <c r="H42" s="159"/>
      <c r="I42" s="159"/>
      <c r="J42" s="159"/>
      <c r="K42" s="159"/>
      <c r="L42" s="159"/>
      <c r="M42" s="159"/>
      <c r="N42" s="160" t="s">
        <v>81</v>
      </c>
    </row>
    <row r="43" spans="1:14" ht="15.75" thickBot="1">
      <c r="A43" s="154"/>
      <c r="B43" s="157"/>
      <c r="C43" s="92"/>
      <c r="D43" s="92"/>
      <c r="E43" s="163" t="s">
        <v>209</v>
      </c>
      <c r="F43" s="163"/>
      <c r="G43" s="163"/>
      <c r="H43" s="163"/>
      <c r="I43" s="163"/>
      <c r="J43" s="163"/>
      <c r="K43" s="163"/>
      <c r="L43" s="163"/>
      <c r="M43" s="163"/>
      <c r="N43" s="161"/>
    </row>
    <row r="44" spans="1:14" ht="15.75" thickBot="1">
      <c r="A44" s="154"/>
      <c r="B44" s="157"/>
      <c r="C44" s="92"/>
      <c r="D44" s="92"/>
      <c r="E44" s="164" t="s">
        <v>8</v>
      </c>
      <c r="F44" s="165"/>
      <c r="G44" s="165"/>
      <c r="H44" s="166"/>
      <c r="I44" s="164" t="s">
        <v>10</v>
      </c>
      <c r="J44" s="165"/>
      <c r="K44" s="165"/>
      <c r="L44" s="166"/>
      <c r="M44" s="167" t="s">
        <v>12</v>
      </c>
      <c r="N44" s="161"/>
    </row>
    <row r="45" spans="1:14" ht="60.75" thickBot="1">
      <c r="A45" s="154"/>
      <c r="B45" s="157"/>
      <c r="C45" s="92"/>
      <c r="D45" s="92"/>
      <c r="E45" s="91" t="s">
        <v>9</v>
      </c>
      <c r="F45" s="169" t="s">
        <v>55</v>
      </c>
      <c r="G45" s="170"/>
      <c r="H45" s="171"/>
      <c r="I45" s="91" t="s">
        <v>11</v>
      </c>
      <c r="J45" s="94" t="s">
        <v>56</v>
      </c>
      <c r="K45" s="94" t="s">
        <v>69</v>
      </c>
      <c r="L45" s="94" t="s">
        <v>70</v>
      </c>
      <c r="M45" s="168"/>
      <c r="N45" s="161"/>
    </row>
    <row r="46" spans="1:14" ht="68.25" thickBot="1">
      <c r="A46" s="155"/>
      <c r="B46" s="158"/>
      <c r="C46" s="92"/>
      <c r="D46" s="92"/>
      <c r="E46" s="78" t="s">
        <v>68</v>
      </c>
      <c r="F46" s="78" t="s">
        <v>97</v>
      </c>
      <c r="G46" s="78" t="s">
        <v>98</v>
      </c>
      <c r="H46" s="78" t="s">
        <v>99</v>
      </c>
      <c r="I46" s="78" t="s">
        <v>100</v>
      </c>
      <c r="J46" s="78" t="s">
        <v>101</v>
      </c>
      <c r="K46" s="78" t="s">
        <v>102</v>
      </c>
      <c r="L46" s="78" t="s">
        <v>103</v>
      </c>
      <c r="M46" s="78" t="s">
        <v>104</v>
      </c>
      <c r="N46" s="162"/>
    </row>
    <row r="47" spans="1:14" ht="15.75" thickBot="1">
      <c r="A47" s="92">
        <v>1</v>
      </c>
      <c r="B47" s="50" t="s">
        <v>241</v>
      </c>
      <c r="C47" s="92"/>
      <c r="D47" s="92"/>
      <c r="E47" s="92">
        <v>1</v>
      </c>
      <c r="F47" s="92">
        <v>1</v>
      </c>
      <c r="G47" s="92">
        <v>1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1</v>
      </c>
      <c r="N47" s="4">
        <f t="shared" ref="N47:N68" si="1">AVERAGE(E47:M47)</f>
        <v>1.5555555555555556</v>
      </c>
    </row>
    <row r="48" spans="1:14" ht="15.75" thickBot="1">
      <c r="A48" s="92">
        <v>2</v>
      </c>
      <c r="B48" s="51" t="s">
        <v>242</v>
      </c>
      <c r="C48" s="92"/>
      <c r="D48" s="92"/>
      <c r="E48" s="92">
        <v>2</v>
      </c>
      <c r="F48" s="92">
        <v>2</v>
      </c>
      <c r="G48" s="92">
        <v>2</v>
      </c>
      <c r="H48" s="92">
        <v>2</v>
      </c>
      <c r="I48" s="92">
        <v>2</v>
      </c>
      <c r="J48" s="92">
        <v>2</v>
      </c>
      <c r="K48" s="92">
        <v>2</v>
      </c>
      <c r="L48" s="92">
        <v>2</v>
      </c>
      <c r="M48" s="92">
        <v>2</v>
      </c>
      <c r="N48" s="4">
        <f t="shared" si="1"/>
        <v>2</v>
      </c>
    </row>
    <row r="49" spans="1:14" ht="15.75" thickBot="1">
      <c r="A49" s="92">
        <v>3</v>
      </c>
      <c r="B49" s="51" t="s">
        <v>243</v>
      </c>
      <c r="C49" s="92"/>
      <c r="D49" s="92"/>
      <c r="E49" s="92">
        <v>2</v>
      </c>
      <c r="F49" s="92">
        <v>2</v>
      </c>
      <c r="G49" s="92">
        <v>2</v>
      </c>
      <c r="H49" s="92">
        <v>2</v>
      </c>
      <c r="I49" s="92">
        <v>2</v>
      </c>
      <c r="J49" s="92">
        <v>2</v>
      </c>
      <c r="K49" s="92">
        <v>2</v>
      </c>
      <c r="L49" s="92">
        <v>2</v>
      </c>
      <c r="M49" s="92">
        <v>2</v>
      </c>
      <c r="N49" s="4">
        <f t="shared" si="1"/>
        <v>2</v>
      </c>
    </row>
    <row r="50" spans="1:14" ht="15.75" thickBot="1">
      <c r="A50" s="92">
        <v>4</v>
      </c>
      <c r="B50" s="51" t="s">
        <v>244</v>
      </c>
      <c r="C50" s="92"/>
      <c r="D50" s="92"/>
      <c r="E50" s="92">
        <v>1</v>
      </c>
      <c r="F50" s="92">
        <v>1</v>
      </c>
      <c r="G50" s="92">
        <v>1</v>
      </c>
      <c r="H50" s="92">
        <v>1</v>
      </c>
      <c r="I50" s="92">
        <v>2</v>
      </c>
      <c r="J50" s="92">
        <v>2</v>
      </c>
      <c r="K50" s="92">
        <v>2</v>
      </c>
      <c r="L50" s="92">
        <v>2</v>
      </c>
      <c r="M50" s="92">
        <v>2</v>
      </c>
      <c r="N50" s="4">
        <f t="shared" si="1"/>
        <v>1.5555555555555556</v>
      </c>
    </row>
    <row r="51" spans="1:14" ht="15.75" thickBot="1">
      <c r="A51" s="92">
        <v>5</v>
      </c>
      <c r="B51" s="51" t="s">
        <v>245</v>
      </c>
      <c r="C51" s="92"/>
      <c r="D51" s="92"/>
      <c r="E51" s="92">
        <v>1</v>
      </c>
      <c r="F51" s="92">
        <v>1</v>
      </c>
      <c r="G51" s="92">
        <v>1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4">
        <f t="shared" si="1"/>
        <v>1.6666666666666667</v>
      </c>
    </row>
    <row r="52" spans="1:14" ht="15.75" thickBot="1">
      <c r="A52" s="92">
        <v>6</v>
      </c>
      <c r="B52" s="51" t="s">
        <v>246</v>
      </c>
      <c r="C52" s="92"/>
      <c r="D52" s="92"/>
      <c r="E52" s="92">
        <v>1</v>
      </c>
      <c r="F52" s="92">
        <v>1</v>
      </c>
      <c r="G52" s="92">
        <v>1</v>
      </c>
      <c r="H52" s="92">
        <v>1</v>
      </c>
      <c r="I52" s="92">
        <v>2</v>
      </c>
      <c r="J52" s="92">
        <v>2</v>
      </c>
      <c r="K52" s="92">
        <v>2</v>
      </c>
      <c r="L52" s="92">
        <v>2</v>
      </c>
      <c r="M52" s="92">
        <v>2</v>
      </c>
      <c r="N52" s="4">
        <f t="shared" si="1"/>
        <v>1.5555555555555556</v>
      </c>
    </row>
    <row r="53" spans="1:14" ht="15.75" thickBot="1">
      <c r="A53" s="92">
        <v>7</v>
      </c>
      <c r="B53" s="51" t="s">
        <v>247</v>
      </c>
      <c r="C53" s="92"/>
      <c r="D53" s="92"/>
      <c r="E53" s="92">
        <v>2</v>
      </c>
      <c r="F53" s="92">
        <v>2</v>
      </c>
      <c r="G53" s="92">
        <v>2</v>
      </c>
      <c r="H53" s="92">
        <v>2</v>
      </c>
      <c r="I53" s="92">
        <v>2</v>
      </c>
      <c r="J53" s="92">
        <v>2</v>
      </c>
      <c r="K53" s="92">
        <v>2</v>
      </c>
      <c r="L53" s="92">
        <v>2</v>
      </c>
      <c r="M53" s="92">
        <v>2</v>
      </c>
      <c r="N53" s="4">
        <f t="shared" si="1"/>
        <v>2</v>
      </c>
    </row>
    <row r="54" spans="1:14" ht="15.75" thickBot="1">
      <c r="A54" s="92">
        <v>8</v>
      </c>
      <c r="B54" s="51" t="s">
        <v>248</v>
      </c>
      <c r="C54" s="92"/>
      <c r="D54" s="92"/>
      <c r="E54" s="92">
        <v>2</v>
      </c>
      <c r="F54" s="92">
        <v>2</v>
      </c>
      <c r="G54" s="92">
        <v>2</v>
      </c>
      <c r="H54" s="92">
        <v>2</v>
      </c>
      <c r="I54" s="92">
        <v>2</v>
      </c>
      <c r="J54" s="92">
        <v>2</v>
      </c>
      <c r="K54" s="92">
        <v>2</v>
      </c>
      <c r="L54" s="92">
        <v>2</v>
      </c>
      <c r="M54" s="92">
        <v>2</v>
      </c>
      <c r="N54" s="4">
        <f t="shared" si="1"/>
        <v>2</v>
      </c>
    </row>
    <row r="55" spans="1:14" ht="15.75" thickBot="1">
      <c r="A55" s="92">
        <v>9</v>
      </c>
      <c r="B55" s="51" t="s">
        <v>227</v>
      </c>
      <c r="C55" s="92"/>
      <c r="D55" s="92"/>
      <c r="E55" s="92">
        <v>2</v>
      </c>
      <c r="F55" s="92">
        <v>2</v>
      </c>
      <c r="G55" s="92">
        <v>2</v>
      </c>
      <c r="H55" s="92">
        <v>2</v>
      </c>
      <c r="I55" s="92">
        <v>2</v>
      </c>
      <c r="J55" s="92">
        <v>2</v>
      </c>
      <c r="K55" s="92">
        <v>2</v>
      </c>
      <c r="L55" s="92">
        <v>2</v>
      </c>
      <c r="M55" s="92">
        <v>2</v>
      </c>
      <c r="N55" s="4">
        <f t="shared" si="1"/>
        <v>2</v>
      </c>
    </row>
    <row r="56" spans="1:14" ht="15.75" thickBot="1">
      <c r="A56" s="92">
        <v>10</v>
      </c>
      <c r="B56" s="51" t="s">
        <v>228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4">
        <f t="shared" si="1"/>
        <v>2</v>
      </c>
    </row>
    <row r="57" spans="1:14" ht="15.75" thickBot="1">
      <c r="A57" s="92">
        <v>11</v>
      </c>
      <c r="B57" s="51" t="s">
        <v>230</v>
      </c>
      <c r="C57" s="92"/>
      <c r="D57" s="92"/>
      <c r="E57" s="92">
        <v>2</v>
      </c>
      <c r="F57" s="92">
        <v>2</v>
      </c>
      <c r="G57" s="92">
        <v>2</v>
      </c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4">
        <f t="shared" si="1"/>
        <v>2</v>
      </c>
    </row>
    <row r="58" spans="1:14" ht="15.75" thickBot="1">
      <c r="A58" s="92">
        <v>12</v>
      </c>
      <c r="B58" s="51" t="s">
        <v>231</v>
      </c>
      <c r="C58" s="92"/>
      <c r="D58" s="92"/>
      <c r="E58" s="92">
        <v>0</v>
      </c>
      <c r="F58" s="92">
        <v>0</v>
      </c>
      <c r="G58" s="92">
        <v>0</v>
      </c>
      <c r="H58" s="92">
        <v>1</v>
      </c>
      <c r="I58" s="92">
        <v>1</v>
      </c>
      <c r="J58" s="92">
        <v>1</v>
      </c>
      <c r="K58" s="92">
        <v>1</v>
      </c>
      <c r="L58" s="92">
        <v>0</v>
      </c>
      <c r="M58" s="92">
        <v>0</v>
      </c>
      <c r="N58" s="4">
        <f t="shared" si="1"/>
        <v>0.44444444444444442</v>
      </c>
    </row>
    <row r="59" spans="1:14" ht="15.75" thickBot="1">
      <c r="A59" s="92">
        <v>13</v>
      </c>
      <c r="B59" s="51" t="s">
        <v>232</v>
      </c>
      <c r="C59" s="92"/>
      <c r="D59" s="92"/>
      <c r="E59" s="92">
        <v>0</v>
      </c>
      <c r="F59" s="92">
        <v>0</v>
      </c>
      <c r="G59" s="92">
        <v>0</v>
      </c>
      <c r="H59" s="92">
        <v>1</v>
      </c>
      <c r="I59" s="92">
        <v>1</v>
      </c>
      <c r="J59" s="92">
        <v>1</v>
      </c>
      <c r="K59" s="92">
        <v>1</v>
      </c>
      <c r="L59" s="92">
        <v>0</v>
      </c>
      <c r="M59" s="92">
        <v>0</v>
      </c>
      <c r="N59" s="4">
        <f t="shared" si="1"/>
        <v>0.44444444444444442</v>
      </c>
    </row>
    <row r="60" spans="1:14" ht="15.75" thickBot="1">
      <c r="A60" s="92">
        <v>14</v>
      </c>
      <c r="B60" s="51" t="s">
        <v>233</v>
      </c>
      <c r="C60" s="92"/>
      <c r="D60" s="92"/>
      <c r="E60" s="92">
        <v>2</v>
      </c>
      <c r="F60" s="92">
        <v>2</v>
      </c>
      <c r="G60" s="92">
        <v>2</v>
      </c>
      <c r="H60" s="92">
        <v>2</v>
      </c>
      <c r="I60" s="92">
        <v>2</v>
      </c>
      <c r="J60" s="92">
        <v>2</v>
      </c>
      <c r="K60" s="92">
        <v>2</v>
      </c>
      <c r="L60" s="92">
        <v>2</v>
      </c>
      <c r="M60" s="92">
        <v>2</v>
      </c>
      <c r="N60" s="4">
        <f t="shared" si="1"/>
        <v>2</v>
      </c>
    </row>
    <row r="61" spans="1:14" ht="15.75" thickBot="1">
      <c r="A61" s="92">
        <v>15</v>
      </c>
      <c r="B61" s="51" t="s">
        <v>234</v>
      </c>
      <c r="C61" s="92"/>
      <c r="D61" s="92"/>
      <c r="E61" s="92">
        <v>2</v>
      </c>
      <c r="F61" s="92">
        <v>2</v>
      </c>
      <c r="G61" s="92">
        <v>2</v>
      </c>
      <c r="H61" s="92">
        <v>2</v>
      </c>
      <c r="I61" s="92">
        <v>2</v>
      </c>
      <c r="J61" s="92">
        <v>2</v>
      </c>
      <c r="K61" s="92">
        <v>2</v>
      </c>
      <c r="L61" s="92">
        <v>2</v>
      </c>
      <c r="M61" s="92">
        <v>2</v>
      </c>
      <c r="N61" s="4">
        <f t="shared" si="1"/>
        <v>2</v>
      </c>
    </row>
    <row r="62" spans="1:14" ht="15.75" thickBot="1">
      <c r="A62" s="92">
        <v>16</v>
      </c>
      <c r="B62" s="51" t="s">
        <v>235</v>
      </c>
      <c r="C62" s="92"/>
      <c r="D62" s="92"/>
      <c r="E62" s="92">
        <v>2</v>
      </c>
      <c r="F62" s="92">
        <v>2</v>
      </c>
      <c r="G62" s="92">
        <v>2</v>
      </c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4">
        <f t="shared" si="1"/>
        <v>2</v>
      </c>
    </row>
    <row r="63" spans="1:14" ht="15.75" thickBot="1">
      <c r="A63" s="92">
        <v>17</v>
      </c>
      <c r="B63" s="51" t="s">
        <v>236</v>
      </c>
      <c r="C63" s="92"/>
      <c r="D63" s="92"/>
      <c r="E63" s="92">
        <v>2</v>
      </c>
      <c r="F63" s="92">
        <v>2</v>
      </c>
      <c r="G63" s="92">
        <v>2</v>
      </c>
      <c r="H63" s="92">
        <v>1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4">
        <f t="shared" si="1"/>
        <v>1.8888888888888888</v>
      </c>
    </row>
    <row r="64" spans="1:14" ht="15.75" thickBot="1">
      <c r="A64" s="92">
        <v>18</v>
      </c>
      <c r="B64" s="51" t="s">
        <v>237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4">
        <f t="shared" si="1"/>
        <v>2</v>
      </c>
    </row>
    <row r="65" spans="1:14" ht="15.75" thickBot="1">
      <c r="A65" s="92">
        <v>19</v>
      </c>
      <c r="B65" s="51" t="s">
        <v>238</v>
      </c>
      <c r="C65" s="92"/>
      <c r="D65" s="92"/>
      <c r="E65" s="92">
        <v>2</v>
      </c>
      <c r="F65" s="92">
        <v>2</v>
      </c>
      <c r="G65" s="92">
        <v>2</v>
      </c>
      <c r="H65" s="92">
        <v>2</v>
      </c>
      <c r="I65" s="92">
        <v>2</v>
      </c>
      <c r="J65" s="92">
        <v>2</v>
      </c>
      <c r="K65" s="92">
        <v>2</v>
      </c>
      <c r="L65" s="92">
        <v>2</v>
      </c>
      <c r="M65" s="92">
        <v>2</v>
      </c>
      <c r="N65" s="4">
        <f t="shared" si="1"/>
        <v>2</v>
      </c>
    </row>
    <row r="66" spans="1:14" ht="15.75" thickBot="1">
      <c r="A66" s="92">
        <v>20</v>
      </c>
      <c r="B66" s="51" t="s">
        <v>239</v>
      </c>
      <c r="C66" s="92"/>
      <c r="D66" s="92"/>
      <c r="E66" s="92">
        <v>0</v>
      </c>
      <c r="F66" s="92">
        <v>0</v>
      </c>
      <c r="G66" s="92">
        <v>0</v>
      </c>
      <c r="H66" s="92">
        <v>1</v>
      </c>
      <c r="I66" s="92">
        <v>1</v>
      </c>
      <c r="J66" s="92">
        <v>1</v>
      </c>
      <c r="K66" s="92">
        <v>2</v>
      </c>
      <c r="L66" s="92">
        <v>1</v>
      </c>
      <c r="M66" s="92">
        <v>1</v>
      </c>
      <c r="N66" s="4">
        <f t="shared" si="1"/>
        <v>0.77777777777777779</v>
      </c>
    </row>
    <row r="67" spans="1:14" ht="15.75" thickBot="1">
      <c r="A67" s="92">
        <v>20</v>
      </c>
      <c r="B67" s="51" t="s">
        <v>240</v>
      </c>
      <c r="C67" s="92"/>
      <c r="D67" s="92"/>
      <c r="E67" s="92">
        <v>2</v>
      </c>
      <c r="F67" s="92">
        <v>2</v>
      </c>
      <c r="G67" s="92">
        <v>2</v>
      </c>
      <c r="H67" s="92">
        <v>2</v>
      </c>
      <c r="I67" s="92">
        <v>2</v>
      </c>
      <c r="J67" s="92">
        <v>2</v>
      </c>
      <c r="K67" s="92">
        <v>2</v>
      </c>
      <c r="L67" s="92">
        <v>2</v>
      </c>
      <c r="M67" s="92">
        <v>2</v>
      </c>
      <c r="N67" s="4">
        <f t="shared" ref="N67" si="2">AVERAGE(E67:M67)</f>
        <v>2</v>
      </c>
    </row>
    <row r="68" spans="1:14" ht="15.75" thickBot="1">
      <c r="A68" s="92">
        <v>22</v>
      </c>
      <c r="B68" s="51" t="s">
        <v>249</v>
      </c>
      <c r="C68" s="92"/>
      <c r="D68" s="92"/>
      <c r="E68" s="92">
        <v>1</v>
      </c>
      <c r="F68" s="92">
        <v>1</v>
      </c>
      <c r="G68" s="92">
        <v>1</v>
      </c>
      <c r="H68" s="92">
        <v>1</v>
      </c>
      <c r="I68" s="92">
        <v>2</v>
      </c>
      <c r="J68" s="92">
        <v>2</v>
      </c>
      <c r="K68" s="92">
        <v>2</v>
      </c>
      <c r="L68" s="92">
        <v>2</v>
      </c>
      <c r="M68" s="92">
        <v>2</v>
      </c>
      <c r="N68" s="4">
        <f t="shared" si="1"/>
        <v>1.5555555555555556</v>
      </c>
    </row>
    <row r="69" spans="1:14" ht="15.75" thickBot="1">
      <c r="A69" s="92"/>
      <c r="B69" s="150" t="s">
        <v>22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4">
        <f>AVERAGE(N47:N68)</f>
        <v>1.702020202020202</v>
      </c>
    </row>
    <row r="70" spans="1:14">
      <c r="A70" s="1"/>
      <c r="B70" s="152" t="s">
        <v>214</v>
      </c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</row>
  </sheetData>
  <mergeCells count="49">
    <mergeCell ref="F4:G4"/>
    <mergeCell ref="F5:G5"/>
    <mergeCell ref="H4:I4"/>
    <mergeCell ref="E7:M7"/>
    <mergeCell ref="E8:H8"/>
    <mergeCell ref="I8:L8"/>
    <mergeCell ref="M8:M9"/>
    <mergeCell ref="F9:H9"/>
    <mergeCell ref="H5:I5"/>
    <mergeCell ref="B34:N34"/>
    <mergeCell ref="A1:B1"/>
    <mergeCell ref="A2:D2"/>
    <mergeCell ref="A3:D3"/>
    <mergeCell ref="E1:G1"/>
    <mergeCell ref="H1:K1"/>
    <mergeCell ref="E2:G2"/>
    <mergeCell ref="H2:L2"/>
    <mergeCell ref="A4:B4"/>
    <mergeCell ref="A5:B5"/>
    <mergeCell ref="B33:N33"/>
    <mergeCell ref="A6:A10"/>
    <mergeCell ref="B6:B10"/>
    <mergeCell ref="E6:M6"/>
    <mergeCell ref="N6:N10"/>
    <mergeCell ref="B32:M32"/>
    <mergeCell ref="A37:B37"/>
    <mergeCell ref="E37:G37"/>
    <mergeCell ref="H37:K37"/>
    <mergeCell ref="A38:D38"/>
    <mergeCell ref="E38:G38"/>
    <mergeCell ref="H38:L38"/>
    <mergeCell ref="A39:D39"/>
    <mergeCell ref="A40:B40"/>
    <mergeCell ref="F40:G40"/>
    <mergeCell ref="H40:I40"/>
    <mergeCell ref="A41:B41"/>
    <mergeCell ref="F41:G41"/>
    <mergeCell ref="H41:I41"/>
    <mergeCell ref="B69:M69"/>
    <mergeCell ref="B70:N70"/>
    <mergeCell ref="A42:A46"/>
    <mergeCell ref="B42:B46"/>
    <mergeCell ref="E42:M42"/>
    <mergeCell ref="N42:N46"/>
    <mergeCell ref="E43:M43"/>
    <mergeCell ref="E44:H44"/>
    <mergeCell ref="I44:L44"/>
    <mergeCell ref="M44:M45"/>
    <mergeCell ref="F45:H45"/>
  </mergeCells>
  <conditionalFormatting sqref="E11:M31">
    <cfRule type="containsText" dxfId="299" priority="34" operator="containsText" text="0">
      <formula>NOT(ISERROR(SEARCH("0",E11)))</formula>
    </cfRule>
    <cfRule type="containsText" dxfId="298" priority="36" operator="containsText" text="1">
      <formula>NOT(ISERROR(SEARCH("1",E11)))</formula>
    </cfRule>
  </conditionalFormatting>
  <conditionalFormatting sqref="N11:N32">
    <cfRule type="cellIs" dxfId="297" priority="27" operator="between">
      <formula>1.8</formula>
      <formula>2</formula>
    </cfRule>
    <cfRule type="cellIs" dxfId="296" priority="28" operator="between">
      <formula>1</formula>
      <formula>1.7</formula>
    </cfRule>
    <cfRule type="cellIs" dxfId="295" priority="29" operator="between">
      <formula>0</formula>
      <formula>0.9</formula>
    </cfRule>
  </conditionalFormatting>
  <conditionalFormatting sqref="E4">
    <cfRule type="containsText" dxfId="294" priority="23" operator="containsText" text="«2»">
      <formula>NOT(ISERROR(SEARCH("«2»",E4)))</formula>
    </cfRule>
    <cfRule type="expression" dxfId="293" priority="24">
      <formula>#REF!&lt;500</formula>
    </cfRule>
    <cfRule type="colorScale" priority="25">
      <colorScale>
        <cfvo type="min" val="0"/>
        <cfvo type="max" val="0"/>
        <color rgb="FF92D050"/>
        <color rgb="FFFFEF9C"/>
      </colorScale>
    </cfRule>
    <cfRule type="colorScale" priority="26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292" priority="22" operator="containsText" text="1,8 - 2">
      <formula>NOT(ISERROR(SEARCH("1,8 - 2",E5)))</formula>
    </cfRule>
  </conditionalFormatting>
  <conditionalFormatting sqref="F4">
    <cfRule type="containsText" dxfId="291" priority="19" operator="containsText" text="«1» показатель в стадии формирования">
      <formula>NOT(ISERROR(SEARCH("«1» показатель в стадии формирования",F4)))</formula>
    </cfRule>
    <cfRule type="containsText" dxfId="290" priority="20" operator="containsText" text="«1»">
      <formula>NOT(ISERROR(SEARCH("«1»",F4)))</formula>
    </cfRule>
  </conditionalFormatting>
  <conditionalFormatting sqref="F5">
    <cfRule type="containsText" dxfId="289" priority="21" operator="containsText" text="1,1 - 1,7">
      <formula>NOT(ISERROR(SEARCH("1,1 - 1,7",F5)))</formula>
    </cfRule>
  </conditionalFormatting>
  <conditionalFormatting sqref="E47:M66 E68:M68">
    <cfRule type="containsText" dxfId="288" priority="17" operator="containsText" text="0">
      <formula>NOT(ISERROR(SEARCH("0",E47)))</formula>
    </cfRule>
    <cfRule type="containsText" dxfId="287" priority="18" operator="containsText" text="1">
      <formula>NOT(ISERROR(SEARCH("1",E47)))</formula>
    </cfRule>
  </conditionalFormatting>
  <conditionalFormatting sqref="N47:N66 N68:N69">
    <cfRule type="cellIs" dxfId="286" priority="14" operator="between">
      <formula>1.8</formula>
      <formula>2</formula>
    </cfRule>
    <cfRule type="cellIs" dxfId="285" priority="15" operator="between">
      <formula>1</formula>
      <formula>1.7</formula>
    </cfRule>
    <cfRule type="cellIs" dxfId="284" priority="16" operator="between">
      <formula>0</formula>
      <formula>0.9</formula>
    </cfRule>
  </conditionalFormatting>
  <conditionalFormatting sqref="E40">
    <cfRule type="containsText" dxfId="283" priority="10" operator="containsText" text="«2»">
      <formula>NOT(ISERROR(SEARCH("«2»",E40)))</formula>
    </cfRule>
    <cfRule type="expression" dxfId="282" priority="11">
      <formula>#REF!&lt;500</formula>
    </cfRule>
    <cfRule type="colorScale" priority="12">
      <colorScale>
        <cfvo type="min" val="0"/>
        <cfvo type="max" val="0"/>
        <color rgb="FF92D050"/>
        <color rgb="FFFFEF9C"/>
      </colorScale>
    </cfRule>
    <cfRule type="colorScale" priority="13">
      <colorScale>
        <cfvo type="min" val="0"/>
        <cfvo type="max" val="0"/>
        <color rgb="FF92D050"/>
        <color rgb="FFFFEF9C"/>
      </colorScale>
    </cfRule>
  </conditionalFormatting>
  <conditionalFormatting sqref="E41">
    <cfRule type="containsText" dxfId="281" priority="9" operator="containsText" text="1,8 - 2">
      <formula>NOT(ISERROR(SEARCH("1,8 - 2",E41)))</formula>
    </cfRule>
  </conditionalFormatting>
  <conditionalFormatting sqref="F40">
    <cfRule type="containsText" dxfId="280" priority="6" operator="containsText" text="«1» показатель в стадии формирования">
      <formula>NOT(ISERROR(SEARCH("«1» показатель в стадии формирования",F40)))</formula>
    </cfRule>
    <cfRule type="containsText" dxfId="279" priority="7" operator="containsText" text="«1»">
      <formula>NOT(ISERROR(SEARCH("«1»",F40)))</formula>
    </cfRule>
  </conditionalFormatting>
  <conditionalFormatting sqref="F41">
    <cfRule type="containsText" dxfId="278" priority="8" operator="containsText" text="1,1 - 1,7">
      <formula>NOT(ISERROR(SEARCH("1,1 - 1,7",F41)))</formula>
    </cfRule>
  </conditionalFormatting>
  <conditionalFormatting sqref="E67:M67">
    <cfRule type="containsText" dxfId="277" priority="4" operator="containsText" text="0">
      <formula>NOT(ISERROR(SEARCH("0",E67)))</formula>
    </cfRule>
    <cfRule type="containsText" dxfId="276" priority="5" operator="containsText" text="1">
      <formula>NOT(ISERROR(SEARCH("1",E67)))</formula>
    </cfRule>
  </conditionalFormatting>
  <conditionalFormatting sqref="N67">
    <cfRule type="cellIs" dxfId="275" priority="1" operator="between">
      <formula>1.8</formula>
      <formula>2</formula>
    </cfRule>
    <cfRule type="cellIs" dxfId="274" priority="2" operator="between">
      <formula>1</formula>
      <formula>1.7</formula>
    </cfRule>
    <cfRule type="cellIs" dxfId="273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0"/>
  <sheetViews>
    <sheetView topLeftCell="A46" zoomScale="80" zoomScaleNormal="80" workbookViewId="0">
      <selection activeCell="B47" sqref="B47:B6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1.140625" customWidth="1"/>
    <col min="6" max="6" width="8.85546875" customWidth="1"/>
    <col min="7" max="7" width="18.85546875" customWidth="1"/>
    <col min="8" max="8" width="22.140625" customWidth="1"/>
    <col min="9" max="9" width="14.5703125" customWidth="1"/>
    <col min="10" max="10" width="15.85546875" customWidth="1"/>
    <col min="11" max="11" width="9.5703125" customWidth="1"/>
    <col min="12" max="12" width="24.42578125" customWidth="1"/>
    <col min="13" max="13" width="15.7109375" customWidth="1"/>
    <col min="14" max="14" width="6" customWidth="1"/>
    <col min="15" max="15" width="10.7109375" customWidth="1"/>
    <col min="16" max="16" width="12.140625" customWidth="1"/>
  </cols>
  <sheetData>
    <row r="1" spans="1:16">
      <c r="A1" s="130" t="s">
        <v>53</v>
      </c>
      <c r="B1" s="130"/>
      <c r="C1" s="14"/>
      <c r="D1" s="14"/>
      <c r="E1" s="112" t="s">
        <v>65</v>
      </c>
      <c r="F1" s="177"/>
      <c r="G1" s="177"/>
      <c r="H1" s="115" t="s">
        <v>85</v>
      </c>
      <c r="I1" s="115"/>
      <c r="J1" s="115"/>
      <c r="K1" s="115"/>
      <c r="L1" s="26"/>
      <c r="M1" s="26"/>
      <c r="N1" s="26"/>
      <c r="O1" s="27"/>
      <c r="P1" s="14"/>
    </row>
    <row r="2" spans="1:16">
      <c r="A2" s="130" t="s">
        <v>0</v>
      </c>
      <c r="B2" s="130"/>
      <c r="C2" s="130"/>
      <c r="D2" s="130"/>
      <c r="E2" s="117" t="s">
        <v>84</v>
      </c>
      <c r="F2" s="178"/>
      <c r="G2" s="178"/>
      <c r="H2" s="120" t="s">
        <v>86</v>
      </c>
      <c r="I2" s="120"/>
      <c r="J2" s="120"/>
      <c r="K2" s="120"/>
      <c r="L2" s="120"/>
      <c r="M2" s="29"/>
      <c r="N2" s="29"/>
      <c r="O2" s="29"/>
      <c r="P2" s="17"/>
    </row>
    <row r="3" spans="1:16">
      <c r="A3" s="139" t="s">
        <v>1</v>
      </c>
      <c r="B3" s="139"/>
      <c r="C3" s="139"/>
      <c r="D3" s="139"/>
      <c r="E3" s="2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>
      <c r="A4" s="140" t="s">
        <v>17</v>
      </c>
      <c r="B4" s="140"/>
      <c r="C4" s="21"/>
      <c r="D4" s="21"/>
      <c r="E4" s="42" t="s">
        <v>20</v>
      </c>
      <c r="F4" s="172" t="s">
        <v>19</v>
      </c>
      <c r="G4" s="172"/>
      <c r="H4" s="40" t="s">
        <v>18</v>
      </c>
      <c r="I4" s="15"/>
      <c r="J4" s="15"/>
      <c r="K4" s="15"/>
      <c r="L4" s="15"/>
      <c r="M4" s="13"/>
      <c r="N4" s="13"/>
      <c r="O4" s="13"/>
      <c r="P4" s="13"/>
    </row>
    <row r="5" spans="1:16" ht="15.75" thickBot="1">
      <c r="A5" s="141" t="s">
        <v>21</v>
      </c>
      <c r="B5" s="141"/>
      <c r="C5" s="23"/>
      <c r="D5" s="23"/>
      <c r="E5" s="43" t="s">
        <v>23</v>
      </c>
      <c r="F5" s="174" t="s">
        <v>25</v>
      </c>
      <c r="G5" s="174"/>
      <c r="H5" s="41" t="s">
        <v>24</v>
      </c>
      <c r="I5" s="12"/>
      <c r="J5" s="12"/>
      <c r="K5" s="12"/>
      <c r="L5" s="12"/>
      <c r="M5" s="22"/>
      <c r="N5" s="22"/>
      <c r="O5" s="22"/>
      <c r="P5" s="22"/>
    </row>
    <row r="6" spans="1:16" ht="15.75" thickBot="1">
      <c r="A6" s="153" t="s">
        <v>2</v>
      </c>
      <c r="B6" s="156" t="s">
        <v>3</v>
      </c>
      <c r="C6" s="3"/>
      <c r="D6" s="3"/>
      <c r="E6" s="180" t="s">
        <v>16</v>
      </c>
      <c r="F6" s="159"/>
      <c r="G6" s="159"/>
      <c r="H6" s="159"/>
      <c r="I6" s="159"/>
      <c r="J6" s="159"/>
      <c r="K6" s="159"/>
      <c r="L6" s="159"/>
      <c r="M6" s="159"/>
      <c r="N6" s="159"/>
      <c r="O6" s="181"/>
      <c r="P6" s="160" t="s">
        <v>81</v>
      </c>
    </row>
    <row r="7" spans="1:16" ht="15.75" thickBot="1">
      <c r="A7" s="154"/>
      <c r="B7" s="157"/>
      <c r="C7" s="2"/>
      <c r="D7" s="2"/>
      <c r="E7" s="182" t="s">
        <v>87</v>
      </c>
      <c r="F7" s="163"/>
      <c r="G7" s="163"/>
      <c r="H7" s="163"/>
      <c r="I7" s="163"/>
      <c r="J7" s="163"/>
      <c r="K7" s="163"/>
      <c r="L7" s="163"/>
      <c r="M7" s="163"/>
      <c r="N7" s="163"/>
      <c r="O7" s="183"/>
      <c r="P7" s="161"/>
    </row>
    <row r="8" spans="1:16" ht="15" customHeight="1" thickBot="1">
      <c r="A8" s="154"/>
      <c r="B8" s="157"/>
      <c r="C8" s="2"/>
      <c r="D8" s="2"/>
      <c r="E8" s="169" t="s">
        <v>4</v>
      </c>
      <c r="F8" s="170"/>
      <c r="G8" s="170"/>
      <c r="H8" s="170"/>
      <c r="I8" s="170"/>
      <c r="J8" s="170"/>
      <c r="K8" s="170"/>
      <c r="L8" s="171"/>
      <c r="M8" s="184" t="s">
        <v>13</v>
      </c>
      <c r="N8" s="186" t="s">
        <v>14</v>
      </c>
      <c r="O8" s="184" t="s">
        <v>106</v>
      </c>
      <c r="P8" s="161"/>
    </row>
    <row r="9" spans="1:16" ht="15.75" thickBot="1">
      <c r="A9" s="154"/>
      <c r="B9" s="157"/>
      <c r="C9" s="2"/>
      <c r="D9" s="2"/>
      <c r="E9" s="169" t="s">
        <v>5</v>
      </c>
      <c r="F9" s="171"/>
      <c r="G9" s="6" t="s">
        <v>6</v>
      </c>
      <c r="H9" s="10" t="s">
        <v>7</v>
      </c>
      <c r="I9" s="7" t="s">
        <v>66</v>
      </c>
      <c r="J9" s="7" t="s">
        <v>67</v>
      </c>
      <c r="K9" s="10" t="s">
        <v>54</v>
      </c>
      <c r="L9" s="6" t="s">
        <v>95</v>
      </c>
      <c r="M9" s="185"/>
      <c r="N9" s="187"/>
      <c r="O9" s="185"/>
      <c r="P9" s="161"/>
    </row>
    <row r="10" spans="1:16" ht="81.599999999999994" customHeight="1" thickBot="1">
      <c r="A10" s="155"/>
      <c r="B10" s="158"/>
      <c r="C10" s="2"/>
      <c r="D10" s="2"/>
      <c r="E10" s="16" t="s">
        <v>88</v>
      </c>
      <c r="F10" s="16" t="s">
        <v>89</v>
      </c>
      <c r="G10" s="16" t="s">
        <v>90</v>
      </c>
      <c r="H10" s="30" t="s">
        <v>91</v>
      </c>
      <c r="I10" s="16" t="s">
        <v>92</v>
      </c>
      <c r="J10" s="16" t="s">
        <v>93</v>
      </c>
      <c r="K10" s="16" t="s">
        <v>94</v>
      </c>
      <c r="L10" s="16" t="s">
        <v>96</v>
      </c>
      <c r="M10" s="16" t="s">
        <v>105</v>
      </c>
      <c r="N10" s="188"/>
      <c r="O10" s="16" t="s">
        <v>107</v>
      </c>
      <c r="P10" s="162"/>
    </row>
    <row r="11" spans="1:16" ht="15.75" thickBot="1">
      <c r="A11" s="2">
        <v>1</v>
      </c>
      <c r="B11" s="48" t="s">
        <v>220</v>
      </c>
      <c r="C11" s="2"/>
      <c r="D11" s="2"/>
      <c r="E11" s="2">
        <v>1</v>
      </c>
      <c r="F11" s="2">
        <v>1</v>
      </c>
      <c r="G11" s="2">
        <v>2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 t="s">
        <v>15</v>
      </c>
      <c r="O11" s="2">
        <v>0</v>
      </c>
      <c r="P11" s="4">
        <f>AVERAGE(F11:O11)</f>
        <v>1</v>
      </c>
    </row>
    <row r="12" spans="1:16" ht="15.75" thickBot="1">
      <c r="A12" s="2">
        <v>2</v>
      </c>
      <c r="B12" s="49" t="s">
        <v>221</v>
      </c>
      <c r="C12" s="2"/>
      <c r="D12" s="2"/>
      <c r="E12" s="2">
        <v>1</v>
      </c>
      <c r="F12" s="2">
        <v>1</v>
      </c>
      <c r="G12" s="2">
        <v>2</v>
      </c>
      <c r="H12" s="2">
        <v>2</v>
      </c>
      <c r="I12" s="2">
        <v>2</v>
      </c>
      <c r="J12" s="2">
        <v>2</v>
      </c>
      <c r="K12" s="2">
        <v>1</v>
      </c>
      <c r="L12" s="2">
        <v>1</v>
      </c>
      <c r="M12" s="2">
        <v>2</v>
      </c>
      <c r="N12" s="2" t="s">
        <v>15</v>
      </c>
      <c r="O12" s="2">
        <v>1</v>
      </c>
      <c r="P12" s="4">
        <f>AVERAGE(F12:O12)</f>
        <v>1.5555555555555556</v>
      </c>
    </row>
    <row r="13" spans="1:16" ht="15.75" thickBot="1">
      <c r="A13" s="2">
        <v>3</v>
      </c>
      <c r="B13" s="49" t="s">
        <v>222</v>
      </c>
      <c r="C13" s="2"/>
      <c r="D13" s="2"/>
      <c r="E13" s="2">
        <v>1</v>
      </c>
      <c r="F13" s="2">
        <v>1</v>
      </c>
      <c r="G13" s="2">
        <v>2</v>
      </c>
      <c r="H13" s="2">
        <v>2</v>
      </c>
      <c r="I13" s="2">
        <v>2</v>
      </c>
      <c r="J13" s="2">
        <v>2</v>
      </c>
      <c r="K13" s="2">
        <v>1</v>
      </c>
      <c r="L13" s="2">
        <v>1</v>
      </c>
      <c r="M13" s="2">
        <v>2</v>
      </c>
      <c r="N13" s="2" t="s">
        <v>15</v>
      </c>
      <c r="O13" s="2">
        <v>1</v>
      </c>
      <c r="P13" s="4">
        <f t="shared" ref="P13:P31" si="0">AVERAGE(F13:O13)</f>
        <v>1.5555555555555556</v>
      </c>
    </row>
    <row r="14" spans="1:16" ht="15.75" thickBot="1">
      <c r="A14" s="2">
        <v>5</v>
      </c>
      <c r="B14" s="49" t="s">
        <v>223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 t="s">
        <v>15</v>
      </c>
      <c r="O14" s="2">
        <v>0</v>
      </c>
      <c r="P14" s="4">
        <f t="shared" si="0"/>
        <v>0.88888888888888884</v>
      </c>
    </row>
    <row r="15" spans="1:16" ht="15.75" thickBot="1">
      <c r="A15" s="2">
        <v>6</v>
      </c>
      <c r="B15" s="49" t="s">
        <v>224</v>
      </c>
      <c r="C15" s="2"/>
      <c r="D15" s="2"/>
      <c r="E15" s="2">
        <v>1</v>
      </c>
      <c r="F15" s="2">
        <v>1</v>
      </c>
      <c r="G15" s="2">
        <v>2</v>
      </c>
      <c r="H15" s="2">
        <v>2</v>
      </c>
      <c r="I15" s="2">
        <v>2</v>
      </c>
      <c r="J15" s="2">
        <v>2</v>
      </c>
      <c r="K15" s="2">
        <v>1</v>
      </c>
      <c r="L15" s="2">
        <v>1</v>
      </c>
      <c r="M15" s="2">
        <v>2</v>
      </c>
      <c r="N15" s="2" t="s">
        <v>15</v>
      </c>
      <c r="O15" s="2">
        <v>1</v>
      </c>
      <c r="P15" s="4">
        <f t="shared" si="0"/>
        <v>1.5555555555555556</v>
      </c>
    </row>
    <row r="16" spans="1:16" ht="15.75" thickBot="1">
      <c r="A16" s="2">
        <v>7</v>
      </c>
      <c r="B16" s="49" t="s">
        <v>225</v>
      </c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 t="s">
        <v>15</v>
      </c>
      <c r="O16" s="2">
        <v>0</v>
      </c>
      <c r="P16" s="4">
        <f t="shared" si="0"/>
        <v>0.88888888888888884</v>
      </c>
    </row>
    <row r="17" spans="1:16" ht="15.75" thickBot="1">
      <c r="A17" s="2">
        <v>8</v>
      </c>
      <c r="B17" s="49" t="s">
        <v>226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 t="s">
        <v>15</v>
      </c>
      <c r="O17" s="2">
        <v>0</v>
      </c>
      <c r="P17" s="4">
        <f t="shared" si="0"/>
        <v>0.88888888888888884</v>
      </c>
    </row>
    <row r="18" spans="1:16" ht="15.75" thickBot="1">
      <c r="A18" s="2">
        <v>9</v>
      </c>
      <c r="B18" s="49" t="s">
        <v>227</v>
      </c>
      <c r="C18" s="2"/>
      <c r="D18" s="2"/>
      <c r="E18" s="2">
        <v>1</v>
      </c>
      <c r="F18" s="2">
        <v>1</v>
      </c>
      <c r="G18" s="2">
        <v>2</v>
      </c>
      <c r="H18" s="2">
        <v>2</v>
      </c>
      <c r="I18" s="2">
        <v>1</v>
      </c>
      <c r="J18" s="2">
        <v>1</v>
      </c>
      <c r="K18" s="2">
        <v>1</v>
      </c>
      <c r="L18" s="2">
        <v>1</v>
      </c>
      <c r="M18" s="2">
        <v>2</v>
      </c>
      <c r="N18" s="2" t="s">
        <v>15</v>
      </c>
      <c r="O18" s="2">
        <v>1</v>
      </c>
      <c r="P18" s="4">
        <f t="shared" si="0"/>
        <v>1.3333333333333333</v>
      </c>
    </row>
    <row r="19" spans="1:16" ht="15.75" thickBot="1">
      <c r="A19" s="2">
        <v>10</v>
      </c>
      <c r="B19" s="49" t="s">
        <v>228</v>
      </c>
      <c r="C19" s="2"/>
      <c r="D19" s="2"/>
      <c r="E19" s="2">
        <v>1</v>
      </c>
      <c r="F19" s="2">
        <v>1</v>
      </c>
      <c r="G19" s="2">
        <v>2</v>
      </c>
      <c r="H19" s="2">
        <v>2</v>
      </c>
      <c r="I19" s="2">
        <v>2</v>
      </c>
      <c r="J19" s="2">
        <v>1</v>
      </c>
      <c r="K19" s="2">
        <v>1</v>
      </c>
      <c r="L19" s="2">
        <v>1</v>
      </c>
      <c r="M19" s="2">
        <v>2</v>
      </c>
      <c r="N19" s="2" t="s">
        <v>15</v>
      </c>
      <c r="O19" s="2">
        <v>1</v>
      </c>
      <c r="P19" s="4">
        <f t="shared" si="0"/>
        <v>1.4444444444444444</v>
      </c>
    </row>
    <row r="20" spans="1:16" ht="15.75" thickBot="1">
      <c r="A20" s="2">
        <v>11</v>
      </c>
      <c r="B20" s="49" t="s">
        <v>229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2</v>
      </c>
      <c r="N20" s="2" t="s">
        <v>15</v>
      </c>
      <c r="O20" s="2">
        <v>1</v>
      </c>
      <c r="P20" s="4">
        <f t="shared" si="0"/>
        <v>1.1111111111111112</v>
      </c>
    </row>
    <row r="21" spans="1:16" ht="15.75" thickBot="1">
      <c r="A21" s="2">
        <v>12</v>
      </c>
      <c r="B21" s="49" t="s">
        <v>230</v>
      </c>
      <c r="C21" s="2"/>
      <c r="D21" s="2"/>
      <c r="E21" s="2">
        <v>1</v>
      </c>
      <c r="F21" s="2">
        <v>1</v>
      </c>
      <c r="G21" s="2">
        <v>2</v>
      </c>
      <c r="H21" s="2">
        <v>2</v>
      </c>
      <c r="I21" s="2">
        <v>2</v>
      </c>
      <c r="J21" s="2">
        <v>2</v>
      </c>
      <c r="K21" s="2">
        <v>1</v>
      </c>
      <c r="L21" s="2">
        <v>1</v>
      </c>
      <c r="M21" s="2">
        <v>2</v>
      </c>
      <c r="N21" s="2" t="s">
        <v>15</v>
      </c>
      <c r="O21" s="2">
        <v>1</v>
      </c>
      <c r="P21" s="4">
        <f t="shared" si="0"/>
        <v>1.5555555555555556</v>
      </c>
    </row>
    <row r="22" spans="1:16" ht="15.75" thickBot="1">
      <c r="A22" s="2">
        <v>13</v>
      </c>
      <c r="B22" s="49" t="s">
        <v>231</v>
      </c>
      <c r="C22" s="2"/>
      <c r="D22" s="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15</v>
      </c>
      <c r="O22" s="2">
        <v>0</v>
      </c>
      <c r="P22" s="4">
        <f t="shared" si="0"/>
        <v>0</v>
      </c>
    </row>
    <row r="23" spans="1:16" ht="15.75" thickBot="1">
      <c r="A23" s="2">
        <v>14</v>
      </c>
      <c r="B23" s="49" t="s">
        <v>232</v>
      </c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15</v>
      </c>
      <c r="O23" s="2">
        <v>0</v>
      </c>
      <c r="P23" s="4">
        <f t="shared" si="0"/>
        <v>0</v>
      </c>
    </row>
    <row r="24" spans="1:16" ht="15.75" thickBot="1">
      <c r="A24" s="2">
        <v>15</v>
      </c>
      <c r="B24" s="49" t="s">
        <v>233</v>
      </c>
      <c r="C24" s="2"/>
      <c r="D24" s="2"/>
      <c r="E24" s="2">
        <v>1</v>
      </c>
      <c r="F24" s="2">
        <v>1</v>
      </c>
      <c r="G24" s="2">
        <v>2</v>
      </c>
      <c r="H24" s="2">
        <v>2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 t="s">
        <v>15</v>
      </c>
      <c r="O24" s="2">
        <v>1</v>
      </c>
      <c r="P24" s="4">
        <f t="shared" si="0"/>
        <v>1.2222222222222223</v>
      </c>
    </row>
    <row r="25" spans="1:16" ht="15.75" thickBot="1">
      <c r="A25" s="2">
        <v>16</v>
      </c>
      <c r="B25" s="49" t="s">
        <v>234</v>
      </c>
      <c r="C25" s="2"/>
      <c r="D25" s="2"/>
      <c r="E25" s="2">
        <v>1</v>
      </c>
      <c r="F25" s="2">
        <v>1</v>
      </c>
      <c r="G25" s="2">
        <v>2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 t="s">
        <v>15</v>
      </c>
      <c r="O25" s="2">
        <v>1</v>
      </c>
      <c r="P25" s="4">
        <f t="shared" si="0"/>
        <v>1.1111111111111112</v>
      </c>
    </row>
    <row r="26" spans="1:16" ht="15.75" thickBot="1">
      <c r="A26" s="2">
        <v>17</v>
      </c>
      <c r="B26" s="49" t="s">
        <v>235</v>
      </c>
      <c r="C26" s="2"/>
      <c r="D26" s="2"/>
      <c r="E26" s="2">
        <v>1</v>
      </c>
      <c r="F26" s="2">
        <v>1</v>
      </c>
      <c r="G26" s="2">
        <v>2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 t="s">
        <v>15</v>
      </c>
      <c r="O26" s="2">
        <v>0</v>
      </c>
      <c r="P26" s="4">
        <f t="shared" si="0"/>
        <v>1</v>
      </c>
    </row>
    <row r="27" spans="1:16" ht="15.75" thickBot="1">
      <c r="A27" s="2">
        <v>18</v>
      </c>
      <c r="B27" s="49" t="s">
        <v>236</v>
      </c>
      <c r="C27" s="2"/>
      <c r="D27" s="2"/>
      <c r="E27" s="2">
        <v>1</v>
      </c>
      <c r="F27" s="2">
        <v>1</v>
      </c>
      <c r="G27" s="2">
        <v>2</v>
      </c>
      <c r="H27" s="2">
        <v>2</v>
      </c>
      <c r="I27" s="2">
        <v>1</v>
      </c>
      <c r="J27" s="2">
        <v>2</v>
      </c>
      <c r="K27" s="2">
        <v>1</v>
      </c>
      <c r="L27" s="2">
        <v>1</v>
      </c>
      <c r="M27" s="2">
        <v>2</v>
      </c>
      <c r="N27" s="2" t="s">
        <v>15</v>
      </c>
      <c r="O27" s="2">
        <v>1</v>
      </c>
      <c r="P27" s="4">
        <f t="shared" si="0"/>
        <v>1.4444444444444444</v>
      </c>
    </row>
    <row r="28" spans="1:16" ht="15.75" thickBot="1">
      <c r="A28" s="2">
        <v>19</v>
      </c>
      <c r="B28" s="49" t="s">
        <v>237</v>
      </c>
      <c r="C28" s="2"/>
      <c r="D28" s="2"/>
      <c r="E28" s="2">
        <v>1</v>
      </c>
      <c r="F28" s="2">
        <v>1</v>
      </c>
      <c r="G28" s="2">
        <v>2</v>
      </c>
      <c r="H28" s="2">
        <v>2</v>
      </c>
      <c r="I28" s="2">
        <v>1</v>
      </c>
      <c r="J28" s="2">
        <v>2</v>
      </c>
      <c r="K28" s="2">
        <v>1</v>
      </c>
      <c r="L28" s="2">
        <v>1</v>
      </c>
      <c r="M28" s="2">
        <v>2</v>
      </c>
      <c r="N28" s="2" t="s">
        <v>15</v>
      </c>
      <c r="O28" s="2">
        <v>1</v>
      </c>
      <c r="P28" s="4">
        <f t="shared" si="0"/>
        <v>1.4444444444444444</v>
      </c>
    </row>
    <row r="29" spans="1:16" ht="15.75" thickBot="1">
      <c r="A29" s="2">
        <v>20</v>
      </c>
      <c r="B29" s="49" t="s">
        <v>238</v>
      </c>
      <c r="C29" s="2"/>
      <c r="D29" s="2"/>
      <c r="E29" s="2">
        <v>1</v>
      </c>
      <c r="F29" s="2">
        <v>1</v>
      </c>
      <c r="G29" s="2">
        <v>2</v>
      </c>
      <c r="H29" s="2">
        <v>2</v>
      </c>
      <c r="I29" s="2">
        <v>1</v>
      </c>
      <c r="J29" s="2">
        <v>2</v>
      </c>
      <c r="K29" s="2">
        <v>1</v>
      </c>
      <c r="L29" s="2">
        <v>1</v>
      </c>
      <c r="M29" s="2">
        <v>2</v>
      </c>
      <c r="N29" s="2" t="s">
        <v>15</v>
      </c>
      <c r="O29" s="2">
        <v>1</v>
      </c>
      <c r="P29" s="4">
        <f t="shared" si="0"/>
        <v>1.4444444444444444</v>
      </c>
    </row>
    <row r="30" spans="1:16" ht="15.75" thickBot="1">
      <c r="A30" s="2">
        <v>21</v>
      </c>
      <c r="B30" s="49" t="s">
        <v>239</v>
      </c>
      <c r="C30" s="2"/>
      <c r="D30" s="2"/>
      <c r="E30" s="2">
        <v>0</v>
      </c>
      <c r="F30" s="2">
        <v>0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 t="s">
        <v>15</v>
      </c>
      <c r="O30" s="2">
        <v>0</v>
      </c>
      <c r="P30" s="4">
        <f t="shared" si="0"/>
        <v>0.77777777777777779</v>
      </c>
    </row>
    <row r="31" spans="1:16" ht="15.75" thickBot="1">
      <c r="A31" s="2">
        <v>22</v>
      </c>
      <c r="B31" s="49" t="s">
        <v>240</v>
      </c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 t="s">
        <v>15</v>
      </c>
      <c r="O31" s="2">
        <v>0</v>
      </c>
      <c r="P31" s="4">
        <f t="shared" si="0"/>
        <v>0.88888888888888884</v>
      </c>
    </row>
    <row r="32" spans="1:16" ht="15.75" thickBot="1">
      <c r="A32" s="2"/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79"/>
      <c r="P32" s="4">
        <f>AVERAGE(P11:P31)</f>
        <v>1.1005291005291002</v>
      </c>
    </row>
    <row r="33" spans="1:16">
      <c r="A33" s="1"/>
      <c r="B33" s="152" t="s">
        <v>215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</row>
    <row r="34" spans="1:16">
      <c r="B34" s="189" t="s">
        <v>208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</row>
    <row r="37" spans="1:16">
      <c r="A37" s="130" t="s">
        <v>53</v>
      </c>
      <c r="B37" s="130"/>
      <c r="C37" s="14"/>
      <c r="D37" s="14"/>
      <c r="E37" s="112" t="s">
        <v>65</v>
      </c>
      <c r="F37" s="177"/>
      <c r="G37" s="177"/>
      <c r="H37" s="115" t="s">
        <v>85</v>
      </c>
      <c r="I37" s="115"/>
      <c r="J37" s="115"/>
      <c r="K37" s="115"/>
      <c r="L37" s="72"/>
      <c r="M37" s="72"/>
      <c r="N37" s="72"/>
      <c r="O37" s="73"/>
      <c r="P37" s="14"/>
    </row>
    <row r="38" spans="1:16">
      <c r="A38" s="130" t="s">
        <v>0</v>
      </c>
      <c r="B38" s="130"/>
      <c r="C38" s="130"/>
      <c r="D38" s="130"/>
      <c r="E38" s="117" t="s">
        <v>84</v>
      </c>
      <c r="F38" s="178"/>
      <c r="G38" s="178"/>
      <c r="H38" s="120" t="s">
        <v>86</v>
      </c>
      <c r="I38" s="120"/>
      <c r="J38" s="120"/>
      <c r="K38" s="120"/>
      <c r="L38" s="120"/>
      <c r="M38" s="75"/>
      <c r="N38" s="75"/>
      <c r="O38" s="75"/>
      <c r="P38" s="76"/>
    </row>
    <row r="39" spans="1:16">
      <c r="A39" s="139" t="s">
        <v>1</v>
      </c>
      <c r="B39" s="139"/>
      <c r="C39" s="139"/>
      <c r="D39" s="139"/>
      <c r="E39" s="81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>
      <c r="A40" s="140" t="s">
        <v>17</v>
      </c>
      <c r="B40" s="140"/>
      <c r="C40" s="81"/>
      <c r="D40" s="81"/>
      <c r="E40" s="97" t="s">
        <v>20</v>
      </c>
      <c r="F40" s="172" t="s">
        <v>19</v>
      </c>
      <c r="G40" s="172"/>
      <c r="H40" s="77" t="s">
        <v>18</v>
      </c>
      <c r="I40" s="15"/>
      <c r="J40" s="15"/>
      <c r="K40" s="15"/>
      <c r="L40" s="15"/>
      <c r="M40" s="82"/>
      <c r="N40" s="82"/>
      <c r="O40" s="82"/>
      <c r="P40" s="82"/>
    </row>
    <row r="41" spans="1:16" ht="15.75" thickBot="1">
      <c r="A41" s="141" t="s">
        <v>21</v>
      </c>
      <c r="B41" s="141"/>
      <c r="C41" s="23"/>
      <c r="D41" s="23"/>
      <c r="E41" s="43" t="s">
        <v>23</v>
      </c>
      <c r="F41" s="174" t="s">
        <v>25</v>
      </c>
      <c r="G41" s="174"/>
      <c r="H41" s="84" t="s">
        <v>24</v>
      </c>
      <c r="I41" s="12"/>
      <c r="J41" s="12"/>
      <c r="K41" s="12"/>
      <c r="L41" s="12"/>
      <c r="M41" s="83"/>
      <c r="N41" s="83"/>
      <c r="O41" s="83"/>
      <c r="P41" s="83"/>
    </row>
    <row r="42" spans="1:16" ht="15.75" thickBot="1">
      <c r="A42" s="153" t="s">
        <v>2</v>
      </c>
      <c r="B42" s="156" t="s">
        <v>3</v>
      </c>
      <c r="C42" s="3"/>
      <c r="D42" s="3"/>
      <c r="E42" s="180" t="s">
        <v>16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81"/>
      <c r="P42" s="160" t="s">
        <v>81</v>
      </c>
    </row>
    <row r="43" spans="1:16" ht="15.75" thickBot="1">
      <c r="A43" s="154"/>
      <c r="B43" s="157"/>
      <c r="C43" s="92"/>
      <c r="D43" s="92"/>
      <c r="E43" s="182" t="s">
        <v>87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83"/>
      <c r="P43" s="161"/>
    </row>
    <row r="44" spans="1:16" ht="15.75" thickBot="1">
      <c r="A44" s="154"/>
      <c r="B44" s="157"/>
      <c r="C44" s="92"/>
      <c r="D44" s="92"/>
      <c r="E44" s="169" t="s">
        <v>4</v>
      </c>
      <c r="F44" s="170"/>
      <c r="G44" s="170"/>
      <c r="H44" s="170"/>
      <c r="I44" s="170"/>
      <c r="J44" s="170"/>
      <c r="K44" s="170"/>
      <c r="L44" s="171"/>
      <c r="M44" s="184" t="s">
        <v>13</v>
      </c>
      <c r="N44" s="186" t="s">
        <v>14</v>
      </c>
      <c r="O44" s="184" t="s">
        <v>106</v>
      </c>
      <c r="P44" s="161"/>
    </row>
    <row r="45" spans="1:16" ht="15.75" thickBot="1">
      <c r="A45" s="154"/>
      <c r="B45" s="157"/>
      <c r="C45" s="92"/>
      <c r="D45" s="92"/>
      <c r="E45" s="169" t="s">
        <v>5</v>
      </c>
      <c r="F45" s="171"/>
      <c r="G45" s="94" t="s">
        <v>6</v>
      </c>
      <c r="H45" s="89" t="s">
        <v>7</v>
      </c>
      <c r="I45" s="99" t="s">
        <v>66</v>
      </c>
      <c r="J45" s="99" t="s">
        <v>67</v>
      </c>
      <c r="K45" s="89" t="s">
        <v>54</v>
      </c>
      <c r="L45" s="94" t="s">
        <v>95</v>
      </c>
      <c r="M45" s="185"/>
      <c r="N45" s="187"/>
      <c r="O45" s="185"/>
      <c r="P45" s="161"/>
    </row>
    <row r="46" spans="1:16" ht="102" thickBot="1">
      <c r="A46" s="155"/>
      <c r="B46" s="158"/>
      <c r="C46" s="92"/>
      <c r="D46" s="92"/>
      <c r="E46" s="78" t="s">
        <v>88</v>
      </c>
      <c r="F46" s="78" t="s">
        <v>89</v>
      </c>
      <c r="G46" s="78" t="s">
        <v>90</v>
      </c>
      <c r="H46" s="30" t="s">
        <v>91</v>
      </c>
      <c r="I46" s="78" t="s">
        <v>92</v>
      </c>
      <c r="J46" s="78" t="s">
        <v>93</v>
      </c>
      <c r="K46" s="78" t="s">
        <v>94</v>
      </c>
      <c r="L46" s="78" t="s">
        <v>96</v>
      </c>
      <c r="M46" s="78" t="s">
        <v>105</v>
      </c>
      <c r="N46" s="188"/>
      <c r="O46" s="78" t="s">
        <v>107</v>
      </c>
      <c r="P46" s="162"/>
    </row>
    <row r="47" spans="1:16" ht="15.75" thickBot="1">
      <c r="A47" s="92">
        <v>1</v>
      </c>
      <c r="B47" s="50" t="s">
        <v>241</v>
      </c>
      <c r="C47" s="92"/>
      <c r="D47" s="92"/>
      <c r="E47" s="92">
        <v>1</v>
      </c>
      <c r="F47" s="92">
        <v>1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1</v>
      </c>
      <c r="M47" s="92">
        <v>1</v>
      </c>
      <c r="N47" s="92" t="s">
        <v>15</v>
      </c>
      <c r="O47" s="92">
        <v>1</v>
      </c>
      <c r="P47" s="4">
        <f>AVERAGE(E47:O47)</f>
        <v>1.5</v>
      </c>
    </row>
    <row r="48" spans="1:16" ht="15.75" thickBot="1">
      <c r="A48" s="92">
        <v>2</v>
      </c>
      <c r="B48" s="51" t="s">
        <v>242</v>
      </c>
      <c r="C48" s="92"/>
      <c r="D48" s="92"/>
      <c r="E48" s="92">
        <v>2</v>
      </c>
      <c r="F48" s="92">
        <v>2</v>
      </c>
      <c r="G48" s="92">
        <v>2</v>
      </c>
      <c r="H48" s="92">
        <v>2</v>
      </c>
      <c r="I48" s="92">
        <v>2</v>
      </c>
      <c r="J48" s="92">
        <v>2</v>
      </c>
      <c r="K48" s="92">
        <v>2</v>
      </c>
      <c r="L48" s="92">
        <v>2</v>
      </c>
      <c r="M48" s="92">
        <v>2</v>
      </c>
      <c r="N48" s="92" t="s">
        <v>15</v>
      </c>
      <c r="O48" s="92">
        <v>2</v>
      </c>
      <c r="P48" s="4">
        <f t="shared" ref="P48:P68" si="1">AVERAGE(E48:O48)</f>
        <v>2</v>
      </c>
    </row>
    <row r="49" spans="1:16" ht="15.75" thickBot="1">
      <c r="A49" s="92">
        <v>3</v>
      </c>
      <c r="B49" s="51" t="s">
        <v>243</v>
      </c>
      <c r="C49" s="92"/>
      <c r="D49" s="92"/>
      <c r="E49" s="92">
        <v>2</v>
      </c>
      <c r="F49" s="92">
        <v>2</v>
      </c>
      <c r="G49" s="92">
        <v>2</v>
      </c>
      <c r="H49" s="92">
        <v>2</v>
      </c>
      <c r="I49" s="92">
        <v>2</v>
      </c>
      <c r="J49" s="92">
        <v>2</v>
      </c>
      <c r="K49" s="92">
        <v>2</v>
      </c>
      <c r="L49" s="92">
        <v>2</v>
      </c>
      <c r="M49" s="92">
        <v>2</v>
      </c>
      <c r="N49" s="92" t="s">
        <v>15</v>
      </c>
      <c r="O49" s="92">
        <v>2</v>
      </c>
      <c r="P49" s="4">
        <f t="shared" si="1"/>
        <v>2</v>
      </c>
    </row>
    <row r="50" spans="1:16" ht="15.75" thickBot="1">
      <c r="A50" s="92">
        <v>4</v>
      </c>
      <c r="B50" s="51" t="s">
        <v>244</v>
      </c>
      <c r="C50" s="92"/>
      <c r="D50" s="92"/>
      <c r="E50" s="92">
        <v>1</v>
      </c>
      <c r="F50" s="92">
        <v>1</v>
      </c>
      <c r="G50" s="92">
        <v>2</v>
      </c>
      <c r="H50" s="92">
        <v>2</v>
      </c>
      <c r="I50" s="92">
        <v>2</v>
      </c>
      <c r="J50" s="92">
        <v>2</v>
      </c>
      <c r="K50" s="92">
        <v>2</v>
      </c>
      <c r="L50" s="92">
        <v>2</v>
      </c>
      <c r="M50" s="92">
        <v>1</v>
      </c>
      <c r="N50" s="92" t="s">
        <v>15</v>
      </c>
      <c r="O50" s="92">
        <v>2</v>
      </c>
      <c r="P50" s="4">
        <f t="shared" si="1"/>
        <v>1.7</v>
      </c>
    </row>
    <row r="51" spans="1:16" ht="15.75" thickBot="1">
      <c r="A51" s="92">
        <v>5</v>
      </c>
      <c r="B51" s="51" t="s">
        <v>245</v>
      </c>
      <c r="C51" s="92"/>
      <c r="D51" s="92"/>
      <c r="E51" s="92">
        <v>1</v>
      </c>
      <c r="F51" s="92">
        <v>1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1</v>
      </c>
      <c r="M51" s="92">
        <v>2</v>
      </c>
      <c r="N51" s="92" t="s">
        <v>15</v>
      </c>
      <c r="O51" s="92">
        <v>1</v>
      </c>
      <c r="P51" s="4">
        <f t="shared" si="1"/>
        <v>1.6</v>
      </c>
    </row>
    <row r="52" spans="1:16" ht="15.75" thickBot="1">
      <c r="A52" s="92">
        <v>6</v>
      </c>
      <c r="B52" s="51" t="s">
        <v>246</v>
      </c>
      <c r="C52" s="92"/>
      <c r="D52" s="92"/>
      <c r="E52" s="92">
        <v>1</v>
      </c>
      <c r="F52" s="92">
        <v>1</v>
      </c>
      <c r="G52" s="92">
        <v>2</v>
      </c>
      <c r="H52" s="92">
        <v>2</v>
      </c>
      <c r="I52" s="92">
        <v>2</v>
      </c>
      <c r="J52" s="92">
        <v>1</v>
      </c>
      <c r="K52" s="92">
        <v>2</v>
      </c>
      <c r="L52" s="92">
        <v>1</v>
      </c>
      <c r="M52" s="92">
        <v>2</v>
      </c>
      <c r="N52" s="92" t="s">
        <v>15</v>
      </c>
      <c r="O52" s="92">
        <v>1</v>
      </c>
      <c r="P52" s="4">
        <f t="shared" si="1"/>
        <v>1.5</v>
      </c>
    </row>
    <row r="53" spans="1:16" ht="15.75" thickBot="1">
      <c r="A53" s="92">
        <v>7</v>
      </c>
      <c r="B53" s="51" t="s">
        <v>247</v>
      </c>
      <c r="C53" s="92"/>
      <c r="D53" s="92"/>
      <c r="E53" s="92">
        <v>2</v>
      </c>
      <c r="F53" s="92">
        <v>2</v>
      </c>
      <c r="G53" s="92">
        <v>2</v>
      </c>
      <c r="H53" s="92">
        <v>2</v>
      </c>
      <c r="I53" s="92">
        <v>2</v>
      </c>
      <c r="J53" s="92">
        <v>2</v>
      </c>
      <c r="K53" s="92">
        <v>2</v>
      </c>
      <c r="L53" s="92">
        <v>2</v>
      </c>
      <c r="M53" s="92">
        <v>2</v>
      </c>
      <c r="N53" s="92" t="s">
        <v>15</v>
      </c>
      <c r="O53" s="92">
        <v>2</v>
      </c>
      <c r="P53" s="4">
        <f t="shared" si="1"/>
        <v>2</v>
      </c>
    </row>
    <row r="54" spans="1:16" ht="15.75" thickBot="1">
      <c r="A54" s="92">
        <v>8</v>
      </c>
      <c r="B54" s="51" t="s">
        <v>248</v>
      </c>
      <c r="C54" s="92"/>
      <c r="D54" s="92"/>
      <c r="E54" s="92">
        <v>1</v>
      </c>
      <c r="F54" s="92">
        <v>1</v>
      </c>
      <c r="G54" s="92">
        <v>2</v>
      </c>
      <c r="H54" s="92">
        <v>2</v>
      </c>
      <c r="I54" s="92">
        <v>2</v>
      </c>
      <c r="J54" s="92">
        <v>1</v>
      </c>
      <c r="K54" s="92">
        <v>2</v>
      </c>
      <c r="L54" s="92">
        <v>2</v>
      </c>
      <c r="M54" s="92">
        <v>2</v>
      </c>
      <c r="N54" s="92" t="s">
        <v>15</v>
      </c>
      <c r="O54" s="92">
        <v>1</v>
      </c>
      <c r="P54" s="4">
        <f t="shared" si="1"/>
        <v>1.6</v>
      </c>
    </row>
    <row r="55" spans="1:16" ht="15.75" thickBot="1">
      <c r="A55" s="92">
        <v>9</v>
      </c>
      <c r="B55" s="51" t="s">
        <v>227</v>
      </c>
      <c r="C55" s="92"/>
      <c r="D55" s="92"/>
      <c r="E55" s="92">
        <v>2</v>
      </c>
      <c r="F55" s="92">
        <v>2</v>
      </c>
      <c r="G55" s="92">
        <v>2</v>
      </c>
      <c r="H55" s="92">
        <v>2</v>
      </c>
      <c r="I55" s="92">
        <v>2</v>
      </c>
      <c r="J55" s="92">
        <v>2</v>
      </c>
      <c r="K55" s="92">
        <v>2</v>
      </c>
      <c r="L55" s="92">
        <v>2</v>
      </c>
      <c r="M55" s="92">
        <v>2</v>
      </c>
      <c r="N55" s="92" t="s">
        <v>15</v>
      </c>
      <c r="O55" s="92">
        <v>2</v>
      </c>
      <c r="P55" s="4">
        <f t="shared" si="1"/>
        <v>2</v>
      </c>
    </row>
    <row r="56" spans="1:16" ht="15.75" thickBot="1">
      <c r="A56" s="92">
        <v>10</v>
      </c>
      <c r="B56" s="51" t="s">
        <v>228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92" t="s">
        <v>15</v>
      </c>
      <c r="O56" s="92">
        <v>1</v>
      </c>
      <c r="P56" s="4">
        <f t="shared" si="1"/>
        <v>1.9</v>
      </c>
    </row>
    <row r="57" spans="1:16" ht="15.75" thickBot="1">
      <c r="A57" s="92">
        <v>11</v>
      </c>
      <c r="B57" s="51" t="s">
        <v>230</v>
      </c>
      <c r="C57" s="92"/>
      <c r="D57" s="92"/>
      <c r="E57" s="92">
        <v>2</v>
      </c>
      <c r="F57" s="92">
        <v>2</v>
      </c>
      <c r="G57" s="92">
        <v>2</v>
      </c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92" t="s">
        <v>15</v>
      </c>
      <c r="O57" s="92">
        <v>2</v>
      </c>
      <c r="P57" s="4">
        <f t="shared" si="1"/>
        <v>2</v>
      </c>
    </row>
    <row r="58" spans="1:16" ht="15.75" thickBot="1">
      <c r="A58" s="92">
        <v>12</v>
      </c>
      <c r="B58" s="51" t="s">
        <v>231</v>
      </c>
      <c r="C58" s="92"/>
      <c r="D58" s="92"/>
      <c r="E58" s="92">
        <v>0</v>
      </c>
      <c r="F58" s="92">
        <v>0</v>
      </c>
      <c r="G58" s="92">
        <v>1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 t="s">
        <v>15</v>
      </c>
      <c r="O58" s="92">
        <v>0</v>
      </c>
      <c r="P58" s="4">
        <f t="shared" si="1"/>
        <v>0.1</v>
      </c>
    </row>
    <row r="59" spans="1:16" ht="15.75" thickBot="1">
      <c r="A59" s="92">
        <v>13</v>
      </c>
      <c r="B59" s="51" t="s">
        <v>232</v>
      </c>
      <c r="C59" s="92"/>
      <c r="D59" s="92"/>
      <c r="E59" s="92">
        <v>0</v>
      </c>
      <c r="F59" s="92">
        <v>0</v>
      </c>
      <c r="G59" s="92">
        <v>1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 t="s">
        <v>15</v>
      </c>
      <c r="O59" s="92">
        <v>0</v>
      </c>
      <c r="P59" s="4">
        <f t="shared" si="1"/>
        <v>0.1</v>
      </c>
    </row>
    <row r="60" spans="1:16" ht="15.75" thickBot="1">
      <c r="A60" s="92">
        <v>14</v>
      </c>
      <c r="B60" s="51" t="s">
        <v>233</v>
      </c>
      <c r="C60" s="92"/>
      <c r="D60" s="92"/>
      <c r="E60" s="92">
        <v>2</v>
      </c>
      <c r="F60" s="92">
        <v>2</v>
      </c>
      <c r="G60" s="92">
        <v>2</v>
      </c>
      <c r="H60" s="92">
        <v>2</v>
      </c>
      <c r="I60" s="92">
        <v>2</v>
      </c>
      <c r="J60" s="92">
        <v>2</v>
      </c>
      <c r="K60" s="92">
        <v>2</v>
      </c>
      <c r="L60" s="92">
        <v>2</v>
      </c>
      <c r="M60" s="92">
        <v>2</v>
      </c>
      <c r="N60" s="92" t="s">
        <v>15</v>
      </c>
      <c r="O60" s="92">
        <v>1</v>
      </c>
      <c r="P60" s="4">
        <f t="shared" si="1"/>
        <v>1.9</v>
      </c>
    </row>
    <row r="61" spans="1:16" ht="15.75" thickBot="1">
      <c r="A61" s="92">
        <v>15</v>
      </c>
      <c r="B61" s="51" t="s">
        <v>234</v>
      </c>
      <c r="C61" s="92"/>
      <c r="D61" s="92"/>
      <c r="E61" s="92">
        <v>2</v>
      </c>
      <c r="F61" s="92">
        <v>2</v>
      </c>
      <c r="G61" s="92">
        <v>2</v>
      </c>
      <c r="H61" s="92">
        <v>2</v>
      </c>
      <c r="I61" s="92">
        <v>2</v>
      </c>
      <c r="J61" s="92">
        <v>2</v>
      </c>
      <c r="K61" s="92">
        <v>2</v>
      </c>
      <c r="L61" s="92">
        <v>2</v>
      </c>
      <c r="M61" s="92">
        <v>2</v>
      </c>
      <c r="N61" s="92" t="s">
        <v>15</v>
      </c>
      <c r="O61" s="92">
        <v>1</v>
      </c>
      <c r="P61" s="4">
        <f t="shared" si="1"/>
        <v>1.9</v>
      </c>
    </row>
    <row r="62" spans="1:16" ht="15.75" thickBot="1">
      <c r="A62" s="92">
        <v>16</v>
      </c>
      <c r="B62" s="51" t="s">
        <v>235</v>
      </c>
      <c r="C62" s="92"/>
      <c r="D62" s="92"/>
      <c r="E62" s="92">
        <v>2</v>
      </c>
      <c r="F62" s="92">
        <v>2</v>
      </c>
      <c r="G62" s="92">
        <v>2</v>
      </c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92" t="s">
        <v>15</v>
      </c>
      <c r="O62" s="92">
        <v>1</v>
      </c>
      <c r="P62" s="4">
        <f t="shared" si="1"/>
        <v>1.9</v>
      </c>
    </row>
    <row r="63" spans="1:16" ht="15.75" thickBot="1">
      <c r="A63" s="92">
        <v>17</v>
      </c>
      <c r="B63" s="51" t="s">
        <v>236</v>
      </c>
      <c r="C63" s="92"/>
      <c r="D63" s="92"/>
      <c r="E63" s="92">
        <v>2</v>
      </c>
      <c r="F63" s="92">
        <v>2</v>
      </c>
      <c r="G63" s="92">
        <v>2</v>
      </c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 t="s">
        <v>15</v>
      </c>
      <c r="O63" s="92">
        <v>1</v>
      </c>
      <c r="P63" s="4">
        <f t="shared" si="1"/>
        <v>1.9</v>
      </c>
    </row>
    <row r="64" spans="1:16" ht="15.75" thickBot="1">
      <c r="A64" s="92">
        <v>18</v>
      </c>
      <c r="B64" s="51" t="s">
        <v>237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92" t="s">
        <v>15</v>
      </c>
      <c r="O64" s="92">
        <v>1</v>
      </c>
      <c r="P64" s="4">
        <f t="shared" si="1"/>
        <v>1.9</v>
      </c>
    </row>
    <row r="65" spans="1:16" ht="15.75" thickBot="1">
      <c r="A65" s="92">
        <v>19</v>
      </c>
      <c r="B65" s="51" t="s">
        <v>238</v>
      </c>
      <c r="C65" s="92"/>
      <c r="D65" s="92"/>
      <c r="E65" s="92">
        <v>2</v>
      </c>
      <c r="F65" s="92">
        <v>2</v>
      </c>
      <c r="G65" s="92">
        <v>2</v>
      </c>
      <c r="H65" s="92">
        <v>2</v>
      </c>
      <c r="I65" s="92">
        <v>2</v>
      </c>
      <c r="J65" s="92">
        <v>2</v>
      </c>
      <c r="K65" s="92">
        <v>2</v>
      </c>
      <c r="L65" s="92">
        <v>2</v>
      </c>
      <c r="M65" s="92">
        <v>2</v>
      </c>
      <c r="N65" s="92" t="s">
        <v>15</v>
      </c>
      <c r="O65" s="92">
        <v>1</v>
      </c>
      <c r="P65" s="4">
        <f t="shared" si="1"/>
        <v>1.9</v>
      </c>
    </row>
    <row r="66" spans="1:16" ht="15.75" thickBot="1">
      <c r="A66" s="92">
        <v>20</v>
      </c>
      <c r="B66" s="51" t="s">
        <v>239</v>
      </c>
      <c r="C66" s="92"/>
      <c r="D66" s="92"/>
      <c r="E66" s="92">
        <v>1</v>
      </c>
      <c r="F66" s="92">
        <v>0</v>
      </c>
      <c r="G66" s="92">
        <v>2</v>
      </c>
      <c r="H66" s="92">
        <v>1</v>
      </c>
      <c r="I66" s="92">
        <v>1</v>
      </c>
      <c r="J66" s="92">
        <v>1</v>
      </c>
      <c r="K66" s="92">
        <v>1</v>
      </c>
      <c r="L66" s="92">
        <v>1</v>
      </c>
      <c r="M66" s="92">
        <v>1</v>
      </c>
      <c r="N66" s="92" t="s">
        <v>15</v>
      </c>
      <c r="O66" s="92">
        <v>0</v>
      </c>
      <c r="P66" s="4">
        <f t="shared" si="1"/>
        <v>0.9</v>
      </c>
    </row>
    <row r="67" spans="1:16" ht="15.75" thickBot="1">
      <c r="A67" s="92">
        <v>21</v>
      </c>
      <c r="B67" s="51" t="s">
        <v>240</v>
      </c>
      <c r="C67" s="92"/>
      <c r="D67" s="92"/>
      <c r="E67" s="92">
        <v>1</v>
      </c>
      <c r="F67" s="92">
        <v>1</v>
      </c>
      <c r="G67" s="92">
        <v>2</v>
      </c>
      <c r="H67" s="92">
        <v>2</v>
      </c>
      <c r="I67" s="92">
        <v>2</v>
      </c>
      <c r="J67" s="92">
        <v>1</v>
      </c>
      <c r="K67" s="92">
        <v>2</v>
      </c>
      <c r="L67" s="92">
        <v>1</v>
      </c>
      <c r="M67" s="92">
        <v>2</v>
      </c>
      <c r="N67" s="92" t="s">
        <v>15</v>
      </c>
      <c r="O67" s="92">
        <v>1</v>
      </c>
      <c r="P67" s="4">
        <f t="shared" si="1"/>
        <v>1.5</v>
      </c>
    </row>
    <row r="68" spans="1:16" ht="15.75" thickBot="1">
      <c r="A68" s="92">
        <v>22</v>
      </c>
      <c r="B68" s="51" t="s">
        <v>249</v>
      </c>
      <c r="C68" s="92"/>
      <c r="D68" s="92"/>
      <c r="E68" s="92">
        <v>1</v>
      </c>
      <c r="F68" s="92">
        <v>2</v>
      </c>
      <c r="G68" s="92">
        <v>2</v>
      </c>
      <c r="H68" s="92">
        <v>2</v>
      </c>
      <c r="I68" s="92">
        <v>2</v>
      </c>
      <c r="J68" s="92">
        <v>1</v>
      </c>
      <c r="K68" s="92">
        <v>2</v>
      </c>
      <c r="L68" s="92">
        <v>1</v>
      </c>
      <c r="M68" s="92">
        <v>2</v>
      </c>
      <c r="N68" s="92" t="s">
        <v>15</v>
      </c>
      <c r="O68" s="92">
        <v>1</v>
      </c>
      <c r="P68" s="4">
        <f t="shared" si="1"/>
        <v>1.6</v>
      </c>
    </row>
    <row r="69" spans="1:16" ht="15.75" thickBot="1">
      <c r="A69" s="92"/>
      <c r="B69" s="150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79"/>
      <c r="P69" s="4">
        <f>AVERAGE(P47:P68)</f>
        <v>1.6090909090909091</v>
      </c>
    </row>
    <row r="70" spans="1:16">
      <c r="A70" s="1"/>
      <c r="B70" s="152" t="s">
        <v>215</v>
      </c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</row>
  </sheetData>
  <mergeCells count="47">
    <mergeCell ref="A6:A10"/>
    <mergeCell ref="B6:B10"/>
    <mergeCell ref="P6:P10"/>
    <mergeCell ref="M8:M9"/>
    <mergeCell ref="E6:O6"/>
    <mergeCell ref="E7:O7"/>
    <mergeCell ref="E8:L8"/>
    <mergeCell ref="E9:F9"/>
    <mergeCell ref="H2:L2"/>
    <mergeCell ref="N8:N10"/>
    <mergeCell ref="B34:P34"/>
    <mergeCell ref="E1:G1"/>
    <mergeCell ref="E2:G2"/>
    <mergeCell ref="F4:G4"/>
    <mergeCell ref="F5:G5"/>
    <mergeCell ref="H1:K1"/>
    <mergeCell ref="B33:P33"/>
    <mergeCell ref="O8:O9"/>
    <mergeCell ref="B32:O32"/>
    <mergeCell ref="A3:D3"/>
    <mergeCell ref="A4:B4"/>
    <mergeCell ref="A5:B5"/>
    <mergeCell ref="A1:B1"/>
    <mergeCell ref="A2:D2"/>
    <mergeCell ref="A37:B37"/>
    <mergeCell ref="E37:G37"/>
    <mergeCell ref="H37:K37"/>
    <mergeCell ref="A38:D38"/>
    <mergeCell ref="E38:G38"/>
    <mergeCell ref="H38:L38"/>
    <mergeCell ref="A39:D39"/>
    <mergeCell ref="A40:B40"/>
    <mergeCell ref="F40:G40"/>
    <mergeCell ref="A41:B41"/>
    <mergeCell ref="F41:G41"/>
    <mergeCell ref="B69:O69"/>
    <mergeCell ref="B70:P70"/>
    <mergeCell ref="A42:A46"/>
    <mergeCell ref="B42:B46"/>
    <mergeCell ref="E42:O42"/>
    <mergeCell ref="P42:P46"/>
    <mergeCell ref="E43:O43"/>
    <mergeCell ref="E44:L44"/>
    <mergeCell ref="M44:M45"/>
    <mergeCell ref="N44:N46"/>
    <mergeCell ref="O44:O45"/>
    <mergeCell ref="E45:F45"/>
  </mergeCells>
  <conditionalFormatting sqref="E4">
    <cfRule type="containsText" dxfId="272" priority="39" operator="containsText" text="«2»">
      <formula>NOT(ISERROR(SEARCH("«2»",E4)))</formula>
    </cfRule>
    <cfRule type="expression" dxfId="271" priority="115">
      <formula>#REF!&lt;500</formula>
    </cfRule>
    <cfRule type="colorScale" priority="116">
      <colorScale>
        <cfvo type="min" val="0"/>
        <cfvo type="max" val="0"/>
        <color rgb="FF92D050"/>
        <color rgb="FFFFEF9C"/>
      </colorScale>
    </cfRule>
    <cfRule type="colorScale" priority="117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270" priority="36" operator="containsText" text="1,8 - 2">
      <formula>NOT(ISERROR(SEARCH("1,8 - 2",E5)))</formula>
    </cfRule>
  </conditionalFormatting>
  <conditionalFormatting sqref="F4">
    <cfRule type="containsText" dxfId="269" priority="31" operator="containsText" text="«1» показатель в стадии формирования">
      <formula>NOT(ISERROR(SEARCH("«1» показатель в стадии формирования",F4)))</formula>
    </cfRule>
    <cfRule type="containsText" dxfId="268" priority="32" operator="containsText" text="«1»">
      <formula>NOT(ISERROR(SEARCH("«1»",F4)))</formula>
    </cfRule>
  </conditionalFormatting>
  <conditionalFormatting sqref="F5">
    <cfRule type="containsText" dxfId="267" priority="33" operator="containsText" text="1,1 - 1,7">
      <formula>NOT(ISERROR(SEARCH("1,1 - 1,7",F5)))</formula>
    </cfRule>
  </conditionalFormatting>
  <conditionalFormatting sqref="F11:O31">
    <cfRule type="containsText" dxfId="266" priority="35" operator="containsText" text="0">
      <formula>NOT(ISERROR(SEARCH("0",F11)))</formula>
    </cfRule>
    <cfRule type="containsText" dxfId="265" priority="37" operator="containsText" text="1">
      <formula>NOT(ISERROR(SEARCH("1",F11)))</formula>
    </cfRule>
  </conditionalFormatting>
  <conditionalFormatting sqref="P11:P32">
    <cfRule type="cellIs" dxfId="264" priority="28" operator="between">
      <formula>1.8</formula>
      <formula>2</formula>
    </cfRule>
    <cfRule type="cellIs" dxfId="263" priority="29" operator="between">
      <formula>1</formula>
      <formula>1.7</formula>
    </cfRule>
    <cfRule type="cellIs" dxfId="262" priority="30" operator="between">
      <formula>0</formula>
      <formula>0.9</formula>
    </cfRule>
  </conditionalFormatting>
  <conditionalFormatting sqref="E40">
    <cfRule type="containsText" dxfId="261" priority="21" operator="containsText" text="«2»">
      <formula>NOT(ISERROR(SEARCH("«2»",E40)))</formula>
    </cfRule>
    <cfRule type="expression" dxfId="260" priority="22">
      <formula>#REF!&lt;500</formula>
    </cfRule>
    <cfRule type="colorScale" priority="23">
      <colorScale>
        <cfvo type="min" val="0"/>
        <cfvo type="max" val="0"/>
        <color rgb="FF92D050"/>
        <color rgb="FFFFEF9C"/>
      </colorScale>
    </cfRule>
    <cfRule type="colorScale" priority="24">
      <colorScale>
        <cfvo type="min" val="0"/>
        <cfvo type="max" val="0"/>
        <color rgb="FF92D050"/>
        <color rgb="FFFFEF9C"/>
      </colorScale>
    </cfRule>
  </conditionalFormatting>
  <conditionalFormatting sqref="E41">
    <cfRule type="containsText" dxfId="259" priority="19" operator="containsText" text="1,8 - 2">
      <formula>NOT(ISERROR(SEARCH("1,8 - 2",E41)))</formula>
    </cfRule>
  </conditionalFormatting>
  <conditionalFormatting sqref="F40">
    <cfRule type="containsText" dxfId="258" priority="15" operator="containsText" text="«1» показатель в стадии формирования">
      <formula>NOT(ISERROR(SEARCH("«1» показатель в стадии формирования",F40)))</formula>
    </cfRule>
    <cfRule type="containsText" dxfId="257" priority="16" operator="containsText" text="«1»">
      <formula>NOT(ISERROR(SEARCH("«1»",F40)))</formula>
    </cfRule>
  </conditionalFormatting>
  <conditionalFormatting sqref="F41">
    <cfRule type="containsText" dxfId="256" priority="17" operator="containsText" text="1,1 - 1,7">
      <formula>NOT(ISERROR(SEARCH("1,1 - 1,7",F41)))</formula>
    </cfRule>
  </conditionalFormatting>
  <conditionalFormatting sqref="F47:O66 F68:O68">
    <cfRule type="containsText" dxfId="255" priority="18" operator="containsText" text="0">
      <formula>NOT(ISERROR(SEARCH("0",F47)))</formula>
    </cfRule>
    <cfRule type="containsText" dxfId="254" priority="20" operator="containsText" text="1">
      <formula>NOT(ISERROR(SEARCH("1",F47)))</formula>
    </cfRule>
  </conditionalFormatting>
  <conditionalFormatting sqref="P47 P69">
    <cfRule type="cellIs" dxfId="253" priority="12" operator="between">
      <formula>1.8</formula>
      <formula>2</formula>
    </cfRule>
    <cfRule type="cellIs" dxfId="252" priority="13" operator="between">
      <formula>1</formula>
      <formula>1.7</formula>
    </cfRule>
    <cfRule type="cellIs" dxfId="251" priority="14" operator="between">
      <formula>0</formula>
      <formula>0.9</formula>
    </cfRule>
  </conditionalFormatting>
  <conditionalFormatting sqref="F67:O67">
    <cfRule type="containsText" dxfId="250" priority="10" operator="containsText" text="0">
      <formula>NOT(ISERROR(SEARCH("0",F67)))</formula>
    </cfRule>
    <cfRule type="containsText" dxfId="249" priority="11" operator="containsText" text="1">
      <formula>NOT(ISERROR(SEARCH("1",F67)))</formula>
    </cfRule>
  </conditionalFormatting>
  <conditionalFormatting sqref="P48:P68">
    <cfRule type="cellIs" dxfId="248" priority="1" operator="between">
      <formula>1.8</formula>
      <formula>2</formula>
    </cfRule>
    <cfRule type="cellIs" dxfId="247" priority="2" operator="between">
      <formula>1</formula>
      <formula>1.7</formula>
    </cfRule>
    <cfRule type="cellIs" dxfId="246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S104"/>
  <sheetViews>
    <sheetView topLeftCell="A46" zoomScale="80" zoomScaleNormal="80" workbookViewId="0">
      <selection activeCell="B47" sqref="B47:B6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1.42578125" customWidth="1"/>
    <col min="6" max="6" width="16.7109375" customWidth="1"/>
    <col min="7" max="7" width="9.42578125" customWidth="1"/>
    <col min="8" max="8" width="17.28515625" customWidth="1"/>
    <col min="9" max="9" width="7.7109375" customWidth="1"/>
    <col min="10" max="10" width="13.5703125" customWidth="1"/>
    <col min="11" max="11" width="10.140625" customWidth="1"/>
    <col min="12" max="12" width="10.85546875" customWidth="1"/>
    <col min="13" max="13" width="10.28515625" customWidth="1"/>
    <col min="14" max="14" width="10.5703125" customWidth="1"/>
    <col min="15" max="16" width="9.42578125" customWidth="1"/>
    <col min="17" max="18" width="12" customWidth="1"/>
    <col min="19" max="19" width="9.7109375" customWidth="1"/>
    <col min="20" max="20" width="6.42578125" customWidth="1"/>
    <col min="21" max="21" width="6.5703125" customWidth="1"/>
    <col min="22" max="22" width="7.5703125" customWidth="1"/>
    <col min="23" max="23" width="7.28515625" customWidth="1"/>
    <col min="24" max="24" width="7.140625" customWidth="1"/>
    <col min="25" max="25" width="12.140625" customWidth="1"/>
  </cols>
  <sheetData>
    <row r="1" spans="1:25">
      <c r="A1" s="130" t="s">
        <v>53</v>
      </c>
      <c r="B1" s="130"/>
      <c r="C1" s="14"/>
      <c r="D1" s="14"/>
      <c r="E1" s="130" t="s">
        <v>65</v>
      </c>
      <c r="F1" s="130"/>
      <c r="G1" s="130"/>
      <c r="H1" s="19"/>
      <c r="I1" s="14"/>
      <c r="J1" s="114" t="s">
        <v>85</v>
      </c>
      <c r="K1" s="115"/>
      <c r="L1" s="115"/>
      <c r="M1" s="115"/>
      <c r="N1" s="115"/>
      <c r="O1" s="115"/>
      <c r="P1" s="116"/>
      <c r="Q1" s="25"/>
      <c r="R1" s="25"/>
      <c r="S1" s="25"/>
      <c r="T1" s="25"/>
      <c r="U1" s="25"/>
      <c r="V1" s="25"/>
      <c r="W1" s="25"/>
      <c r="X1" s="25"/>
      <c r="Y1" s="25"/>
    </row>
    <row r="2" spans="1:25">
      <c r="A2" s="130" t="s">
        <v>0</v>
      </c>
      <c r="B2" s="130"/>
      <c r="C2" s="130"/>
      <c r="D2" s="130"/>
      <c r="E2" s="200" t="s">
        <v>84</v>
      </c>
      <c r="F2" s="200"/>
      <c r="G2" s="200"/>
      <c r="H2" s="20"/>
      <c r="I2" s="20"/>
      <c r="J2" s="28" t="s">
        <v>86</v>
      </c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</row>
    <row r="3" spans="1:25">
      <c r="A3" s="139" t="s">
        <v>1</v>
      </c>
      <c r="B3" s="139"/>
      <c r="C3" s="139"/>
      <c r="D3" s="1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>
      <c r="A4" s="140" t="s">
        <v>17</v>
      </c>
      <c r="B4" s="140"/>
      <c r="C4" s="21"/>
      <c r="D4" s="21"/>
      <c r="E4" s="199" t="s">
        <v>20</v>
      </c>
      <c r="F4" s="199"/>
      <c r="G4" s="122" t="s">
        <v>19</v>
      </c>
      <c r="H4" s="122"/>
      <c r="I4" s="122"/>
      <c r="J4" s="123" t="s">
        <v>18</v>
      </c>
      <c r="K4" s="173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5.75" thickBot="1">
      <c r="A5" s="141" t="s">
        <v>21</v>
      </c>
      <c r="B5" s="141"/>
      <c r="C5" s="23"/>
      <c r="D5" s="23"/>
      <c r="E5" s="196" t="s">
        <v>23</v>
      </c>
      <c r="F5" s="196"/>
      <c r="G5" s="125" t="s">
        <v>25</v>
      </c>
      <c r="H5" s="125"/>
      <c r="I5" s="125"/>
      <c r="J5" s="197" t="s">
        <v>24</v>
      </c>
      <c r="K5" s="176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6.5" customHeight="1" thickBot="1">
      <c r="A6" s="198" t="s">
        <v>2</v>
      </c>
      <c r="B6" s="134" t="s">
        <v>3</v>
      </c>
      <c r="C6" s="3"/>
      <c r="D6" s="3"/>
      <c r="E6" s="180" t="s">
        <v>27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81"/>
      <c r="Y6" s="160" t="s">
        <v>81</v>
      </c>
    </row>
    <row r="7" spans="1:25" ht="15.75" thickBot="1">
      <c r="A7" s="198"/>
      <c r="B7" s="134"/>
      <c r="C7" s="2"/>
      <c r="D7" s="2"/>
      <c r="E7" s="182" t="s">
        <v>87</v>
      </c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83"/>
      <c r="Y7" s="161"/>
    </row>
    <row r="8" spans="1:25" ht="15" customHeight="1" thickBot="1">
      <c r="A8" s="198"/>
      <c r="B8" s="134"/>
      <c r="C8" s="2"/>
      <c r="D8" s="2"/>
      <c r="E8" s="169" t="s">
        <v>28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90" t="s">
        <v>72</v>
      </c>
      <c r="Q8" s="191"/>
      <c r="R8" s="190" t="s">
        <v>121</v>
      </c>
      <c r="S8" s="191"/>
      <c r="T8" s="169" t="s">
        <v>124</v>
      </c>
      <c r="U8" s="170"/>
      <c r="V8" s="170"/>
      <c r="W8" s="170"/>
      <c r="X8" s="171"/>
      <c r="Y8" s="161"/>
    </row>
    <row r="9" spans="1:25" ht="32.1" customHeight="1" thickBot="1">
      <c r="A9" s="198"/>
      <c r="B9" s="134"/>
      <c r="C9" s="2"/>
      <c r="D9" s="2"/>
      <c r="E9" s="9" t="s">
        <v>29</v>
      </c>
      <c r="F9" s="9" t="s">
        <v>57</v>
      </c>
      <c r="G9" s="6" t="s">
        <v>30</v>
      </c>
      <c r="H9" s="164" t="s">
        <v>71</v>
      </c>
      <c r="I9" s="166"/>
      <c r="J9" s="18" t="s">
        <v>31</v>
      </c>
      <c r="K9" s="11" t="s">
        <v>32</v>
      </c>
      <c r="L9" s="190" t="s">
        <v>33</v>
      </c>
      <c r="M9" s="194"/>
      <c r="N9" s="194"/>
      <c r="O9" s="194"/>
      <c r="P9" s="192"/>
      <c r="Q9" s="193"/>
      <c r="R9" s="192"/>
      <c r="S9" s="193"/>
      <c r="T9" s="195" t="s">
        <v>125</v>
      </c>
      <c r="U9" s="170"/>
      <c r="V9" s="170"/>
      <c r="W9" s="170"/>
      <c r="X9" s="171"/>
      <c r="Y9" s="161"/>
    </row>
    <row r="10" spans="1:25" ht="80.45" customHeight="1" thickBot="1">
      <c r="A10" s="198"/>
      <c r="B10" s="134"/>
      <c r="C10" s="2"/>
      <c r="D10" s="2"/>
      <c r="E10" s="30" t="s">
        <v>108</v>
      </c>
      <c r="F10" s="16" t="s">
        <v>109</v>
      </c>
      <c r="G10" s="16" t="s">
        <v>110</v>
      </c>
      <c r="H10" s="16" t="s">
        <v>111</v>
      </c>
      <c r="I10" s="16" t="s">
        <v>112</v>
      </c>
      <c r="J10" s="16" t="s">
        <v>113</v>
      </c>
      <c r="K10" s="16" t="s">
        <v>114</v>
      </c>
      <c r="L10" s="16" t="s">
        <v>115</v>
      </c>
      <c r="M10" s="16" t="s">
        <v>116</v>
      </c>
      <c r="N10" s="16" t="s">
        <v>117</v>
      </c>
      <c r="O10" s="16" t="s">
        <v>118</v>
      </c>
      <c r="P10" s="16" t="s">
        <v>119</v>
      </c>
      <c r="Q10" s="16" t="s">
        <v>120</v>
      </c>
      <c r="R10" s="16" t="s">
        <v>122</v>
      </c>
      <c r="S10" s="16" t="s">
        <v>123</v>
      </c>
      <c r="T10" s="36" t="s">
        <v>126</v>
      </c>
      <c r="U10" s="36" t="s">
        <v>127</v>
      </c>
      <c r="V10" s="36" t="s">
        <v>128</v>
      </c>
      <c r="W10" s="36" t="s">
        <v>129</v>
      </c>
      <c r="X10" s="36" t="s">
        <v>130</v>
      </c>
      <c r="Y10" s="162"/>
    </row>
    <row r="11" spans="1:25" ht="15.75" thickBot="1">
      <c r="A11" s="2">
        <v>1</v>
      </c>
      <c r="B11" s="48" t="s">
        <v>220</v>
      </c>
      <c r="C11" s="2"/>
      <c r="D11" s="2"/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2</v>
      </c>
      <c r="K11" s="2">
        <v>1</v>
      </c>
      <c r="L11" s="2">
        <v>1</v>
      </c>
      <c r="M11" s="2">
        <v>1</v>
      </c>
      <c r="N11" s="2">
        <v>1</v>
      </c>
      <c r="O11" s="2">
        <v>0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4">
        <f t="shared" ref="Y11:Y31" si="0">AVERAGE(F11:X11)</f>
        <v>1</v>
      </c>
    </row>
    <row r="12" spans="1:25" ht="15.75" thickBot="1">
      <c r="A12" s="2">
        <v>2</v>
      </c>
      <c r="B12" s="49" t="s">
        <v>221</v>
      </c>
      <c r="C12" s="2"/>
      <c r="D12" s="2"/>
      <c r="E12" s="2">
        <v>2</v>
      </c>
      <c r="F12" s="2">
        <v>2</v>
      </c>
      <c r="G12" s="2">
        <v>1</v>
      </c>
      <c r="H12" s="2">
        <v>1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1</v>
      </c>
      <c r="O12" s="2">
        <v>1</v>
      </c>
      <c r="P12" s="2">
        <v>1</v>
      </c>
      <c r="Q12" s="2">
        <v>1</v>
      </c>
      <c r="R12" s="2">
        <v>2</v>
      </c>
      <c r="S12" s="2">
        <v>2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4">
        <f t="shared" si="0"/>
        <v>1.4210526315789473</v>
      </c>
    </row>
    <row r="13" spans="1:25" ht="15.75" thickBot="1">
      <c r="A13" s="2">
        <v>3</v>
      </c>
      <c r="B13" s="49" t="s">
        <v>222</v>
      </c>
      <c r="C13" s="2"/>
      <c r="D13" s="2"/>
      <c r="E13" s="2">
        <v>2</v>
      </c>
      <c r="F13" s="2">
        <v>2</v>
      </c>
      <c r="G13" s="2">
        <v>1</v>
      </c>
      <c r="H13" s="2">
        <v>1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1</v>
      </c>
      <c r="O13" s="2">
        <v>1</v>
      </c>
      <c r="P13" s="2">
        <v>1</v>
      </c>
      <c r="Q13" s="2">
        <v>1</v>
      </c>
      <c r="R13" s="2">
        <v>2</v>
      </c>
      <c r="S13" s="2">
        <v>2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4">
        <f t="shared" si="0"/>
        <v>1.4210526315789473</v>
      </c>
    </row>
    <row r="14" spans="1:25" ht="15.75" thickBot="1">
      <c r="A14" s="2">
        <v>5</v>
      </c>
      <c r="B14" s="49" t="s">
        <v>223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2</v>
      </c>
      <c r="K14" s="2">
        <v>1</v>
      </c>
      <c r="L14" s="2">
        <v>1</v>
      </c>
      <c r="M14" s="2">
        <v>0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4">
        <f t="shared" si="0"/>
        <v>1</v>
      </c>
    </row>
    <row r="15" spans="1:25" ht="15.75" thickBot="1">
      <c r="A15" s="2">
        <v>6</v>
      </c>
      <c r="B15" s="49" t="s">
        <v>224</v>
      </c>
      <c r="C15" s="2"/>
      <c r="D15" s="2"/>
      <c r="E15" s="2">
        <v>2</v>
      </c>
      <c r="F15" s="2">
        <v>2</v>
      </c>
      <c r="G15" s="2">
        <v>1</v>
      </c>
      <c r="H15" s="2">
        <v>1</v>
      </c>
      <c r="I15" s="2">
        <v>2</v>
      </c>
      <c r="J15" s="2">
        <v>2</v>
      </c>
      <c r="K15" s="2">
        <v>2</v>
      </c>
      <c r="L15" s="2">
        <v>2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2</v>
      </c>
      <c r="S15" s="2">
        <v>2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4">
        <f t="shared" si="0"/>
        <v>1.368421052631579</v>
      </c>
    </row>
    <row r="16" spans="1:25" ht="15.75" thickBot="1">
      <c r="A16" s="2">
        <v>7</v>
      </c>
      <c r="B16" s="49" t="s">
        <v>225</v>
      </c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2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4">
        <f t="shared" si="0"/>
        <v>1.0526315789473684</v>
      </c>
    </row>
    <row r="17" spans="1:25" ht="15.75" thickBot="1">
      <c r="A17" s="2">
        <v>8</v>
      </c>
      <c r="B17" s="49" t="s">
        <v>226</v>
      </c>
      <c r="C17" s="2"/>
      <c r="D17" s="2"/>
      <c r="E17" s="2">
        <v>2</v>
      </c>
      <c r="F17" s="2">
        <v>2</v>
      </c>
      <c r="G17" s="2">
        <v>1</v>
      </c>
      <c r="H17" s="2">
        <v>1</v>
      </c>
      <c r="I17" s="2">
        <v>1</v>
      </c>
      <c r="J17" s="2">
        <v>2</v>
      </c>
      <c r="K17" s="2">
        <v>1</v>
      </c>
      <c r="L17" s="2">
        <v>2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4">
        <f t="shared" si="0"/>
        <v>1.1578947368421053</v>
      </c>
    </row>
    <row r="18" spans="1:25" ht="15.75" thickBot="1">
      <c r="A18" s="2">
        <v>9</v>
      </c>
      <c r="B18" s="49" t="s">
        <v>227</v>
      </c>
      <c r="C18" s="2"/>
      <c r="D18" s="2"/>
      <c r="E18" s="2">
        <v>2</v>
      </c>
      <c r="F18" s="2">
        <v>1</v>
      </c>
      <c r="G18" s="2">
        <v>1</v>
      </c>
      <c r="H18" s="2">
        <v>1</v>
      </c>
      <c r="I18" s="2">
        <v>2</v>
      </c>
      <c r="J18" s="2">
        <v>2</v>
      </c>
      <c r="K18" s="2">
        <v>2</v>
      </c>
      <c r="L18" s="2">
        <v>1</v>
      </c>
      <c r="M18" s="2">
        <v>2</v>
      </c>
      <c r="N18" s="2">
        <v>1</v>
      </c>
      <c r="O18" s="2">
        <v>1</v>
      </c>
      <c r="P18" s="2">
        <v>1</v>
      </c>
      <c r="Q18" s="2">
        <v>1</v>
      </c>
      <c r="R18" s="2">
        <v>2</v>
      </c>
      <c r="S18" s="2">
        <v>2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4">
        <f t="shared" si="0"/>
        <v>1.3157894736842106</v>
      </c>
    </row>
    <row r="19" spans="1:25" ht="15.75" thickBot="1">
      <c r="A19" s="2">
        <v>10</v>
      </c>
      <c r="B19" s="49" t="s">
        <v>228</v>
      </c>
      <c r="C19" s="2"/>
      <c r="D19" s="2"/>
      <c r="E19" s="2">
        <v>2</v>
      </c>
      <c r="F19" s="2">
        <v>2</v>
      </c>
      <c r="G19" s="2">
        <v>1</v>
      </c>
      <c r="H19" s="2">
        <v>1</v>
      </c>
      <c r="I19" s="2">
        <v>2</v>
      </c>
      <c r="J19" s="2">
        <v>2</v>
      </c>
      <c r="K19" s="2">
        <v>2</v>
      </c>
      <c r="L19" s="2">
        <v>2</v>
      </c>
      <c r="M19" s="2">
        <v>2</v>
      </c>
      <c r="N19" s="2">
        <v>1</v>
      </c>
      <c r="O19" s="2">
        <v>1</v>
      </c>
      <c r="P19" s="2">
        <v>1</v>
      </c>
      <c r="Q19" s="2">
        <v>1</v>
      </c>
      <c r="R19" s="2">
        <v>2</v>
      </c>
      <c r="S19" s="2">
        <v>2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4">
        <f t="shared" si="0"/>
        <v>1.4210526315789473</v>
      </c>
    </row>
    <row r="20" spans="1:25" ht="15.75" thickBot="1">
      <c r="A20" s="2">
        <v>11</v>
      </c>
      <c r="B20" s="49" t="s">
        <v>229</v>
      </c>
      <c r="C20" s="2"/>
      <c r="D20" s="2"/>
      <c r="E20" s="2">
        <v>2</v>
      </c>
      <c r="F20" s="2">
        <v>2</v>
      </c>
      <c r="G20" s="2">
        <v>1</v>
      </c>
      <c r="H20" s="2">
        <v>1</v>
      </c>
      <c r="I20" s="2">
        <v>1</v>
      </c>
      <c r="J20" s="2">
        <v>2</v>
      </c>
      <c r="K20" s="2">
        <v>1</v>
      </c>
      <c r="L20" s="2">
        <v>2</v>
      </c>
      <c r="M20" s="2">
        <v>1</v>
      </c>
      <c r="N20" s="2">
        <v>1</v>
      </c>
      <c r="O20" s="2">
        <v>1</v>
      </c>
      <c r="P20" s="2">
        <v>1</v>
      </c>
      <c r="Q20" s="2">
        <v>1</v>
      </c>
      <c r="R20" s="2">
        <v>1</v>
      </c>
      <c r="S20" s="2">
        <v>2</v>
      </c>
      <c r="T20" s="2">
        <v>1</v>
      </c>
      <c r="U20" s="2">
        <v>1</v>
      </c>
      <c r="V20" s="2">
        <v>1</v>
      </c>
      <c r="W20" s="2">
        <v>1</v>
      </c>
      <c r="X20" s="2">
        <v>1</v>
      </c>
      <c r="Y20" s="4">
        <f t="shared" si="0"/>
        <v>1.2105263157894737</v>
      </c>
    </row>
    <row r="21" spans="1:25" ht="15.75" thickBot="1">
      <c r="A21" s="2">
        <v>12</v>
      </c>
      <c r="B21" s="49" t="s">
        <v>230</v>
      </c>
      <c r="C21" s="2"/>
      <c r="D21" s="2"/>
      <c r="E21" s="2">
        <v>2</v>
      </c>
      <c r="F21" s="2">
        <v>2</v>
      </c>
      <c r="G21" s="2">
        <v>1</v>
      </c>
      <c r="H21" s="2">
        <v>1</v>
      </c>
      <c r="I21" s="2">
        <v>2</v>
      </c>
      <c r="J21" s="2">
        <v>2</v>
      </c>
      <c r="K21" s="2">
        <v>2</v>
      </c>
      <c r="L21" s="2">
        <v>2</v>
      </c>
      <c r="M21" s="2">
        <v>2</v>
      </c>
      <c r="N21" s="2">
        <v>1</v>
      </c>
      <c r="O21" s="2">
        <v>1</v>
      </c>
      <c r="P21" s="2">
        <v>1</v>
      </c>
      <c r="Q21" s="2">
        <v>1</v>
      </c>
      <c r="R21" s="2">
        <v>2</v>
      </c>
      <c r="S21" s="2">
        <v>2</v>
      </c>
      <c r="T21" s="2">
        <v>1</v>
      </c>
      <c r="U21" s="2">
        <v>1</v>
      </c>
      <c r="V21" s="2">
        <v>1</v>
      </c>
      <c r="W21" s="2">
        <v>1</v>
      </c>
      <c r="X21" s="2">
        <v>1</v>
      </c>
      <c r="Y21" s="4">
        <f t="shared" si="0"/>
        <v>1.4210526315789473</v>
      </c>
    </row>
    <row r="22" spans="1:25" ht="15.75" thickBot="1">
      <c r="A22" s="2">
        <v>13</v>
      </c>
      <c r="B22" s="49" t="s">
        <v>231</v>
      </c>
      <c r="C22" s="2"/>
      <c r="D22" s="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4">
        <f t="shared" si="0"/>
        <v>5.2631578947368418E-2</v>
      </c>
    </row>
    <row r="23" spans="1:25" ht="15.75" thickBot="1">
      <c r="A23" s="2">
        <v>14</v>
      </c>
      <c r="B23" s="49" t="s">
        <v>232</v>
      </c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4">
        <f t="shared" si="0"/>
        <v>5.2631578947368418E-2</v>
      </c>
    </row>
    <row r="24" spans="1:25" ht="15.75" thickBot="1">
      <c r="A24" s="2">
        <v>15</v>
      </c>
      <c r="B24" s="49" t="s">
        <v>233</v>
      </c>
      <c r="C24" s="2"/>
      <c r="D24" s="2"/>
      <c r="E24" s="2">
        <v>2</v>
      </c>
      <c r="F24" s="2">
        <v>1</v>
      </c>
      <c r="G24" s="2">
        <v>1</v>
      </c>
      <c r="H24" s="2">
        <v>1</v>
      </c>
      <c r="I24" s="2">
        <v>1</v>
      </c>
      <c r="J24" s="2">
        <v>2</v>
      </c>
      <c r="K24" s="2">
        <v>1</v>
      </c>
      <c r="L24" s="2">
        <v>1</v>
      </c>
      <c r="M24" s="2">
        <v>0</v>
      </c>
      <c r="N24" s="2">
        <v>1</v>
      </c>
      <c r="O24" s="2">
        <v>1</v>
      </c>
      <c r="P24" s="2">
        <v>1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">
        <v>1</v>
      </c>
      <c r="X24" s="2">
        <v>1</v>
      </c>
      <c r="Y24" s="4">
        <f t="shared" si="0"/>
        <v>1</v>
      </c>
    </row>
    <row r="25" spans="1:25" ht="15.75" thickBot="1">
      <c r="A25" s="2">
        <v>16</v>
      </c>
      <c r="B25" s="49" t="s">
        <v>234</v>
      </c>
      <c r="C25" s="2"/>
      <c r="D25" s="2"/>
      <c r="E25" s="2">
        <v>2</v>
      </c>
      <c r="F25" s="2">
        <v>1</v>
      </c>
      <c r="G25" s="2">
        <v>1</v>
      </c>
      <c r="H25" s="2">
        <v>1</v>
      </c>
      <c r="I25" s="2">
        <v>1</v>
      </c>
      <c r="J25" s="2">
        <v>2</v>
      </c>
      <c r="K25" s="2">
        <v>1</v>
      </c>
      <c r="L25" s="2">
        <v>1</v>
      </c>
      <c r="M25" s="2">
        <v>0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2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4">
        <f t="shared" si="0"/>
        <v>1.0526315789473684</v>
      </c>
    </row>
    <row r="26" spans="1:25" ht="15.75" thickBot="1">
      <c r="A26" s="2">
        <v>17</v>
      </c>
      <c r="B26" s="49" t="s">
        <v>235</v>
      </c>
      <c r="C26" s="2"/>
      <c r="D26" s="2"/>
      <c r="E26" s="2">
        <v>2</v>
      </c>
      <c r="F26" s="2">
        <v>2</v>
      </c>
      <c r="G26" s="2">
        <v>1</v>
      </c>
      <c r="H26" s="2">
        <v>1</v>
      </c>
      <c r="I26" s="2">
        <v>1</v>
      </c>
      <c r="J26" s="2">
        <v>2</v>
      </c>
      <c r="K26" s="2">
        <v>1</v>
      </c>
      <c r="L26" s="2">
        <v>2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2</v>
      </c>
      <c r="T26" s="2">
        <v>1</v>
      </c>
      <c r="U26" s="2">
        <v>1</v>
      </c>
      <c r="V26" s="2">
        <v>1</v>
      </c>
      <c r="W26" s="2">
        <v>1</v>
      </c>
      <c r="X26" s="2">
        <v>1</v>
      </c>
      <c r="Y26" s="4">
        <f t="shared" si="0"/>
        <v>1.2105263157894737</v>
      </c>
    </row>
    <row r="27" spans="1:25" ht="15.75" thickBot="1">
      <c r="A27" s="2">
        <v>18</v>
      </c>
      <c r="B27" s="49" t="s">
        <v>236</v>
      </c>
      <c r="C27" s="2"/>
      <c r="D27" s="2"/>
      <c r="E27" s="2">
        <v>2</v>
      </c>
      <c r="F27" s="2">
        <v>2</v>
      </c>
      <c r="G27" s="2">
        <v>1</v>
      </c>
      <c r="H27" s="2">
        <v>1</v>
      </c>
      <c r="I27" s="2">
        <v>1</v>
      </c>
      <c r="J27" s="2">
        <v>2</v>
      </c>
      <c r="K27" s="2">
        <v>1</v>
      </c>
      <c r="L27" s="2">
        <v>2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2</v>
      </c>
      <c r="S27" s="2">
        <v>2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4">
        <f t="shared" si="0"/>
        <v>1.263157894736842</v>
      </c>
    </row>
    <row r="28" spans="1:25" ht="15.75" thickBot="1">
      <c r="A28" s="2">
        <v>19</v>
      </c>
      <c r="B28" s="49" t="s">
        <v>237</v>
      </c>
      <c r="C28" s="2"/>
      <c r="D28" s="2"/>
      <c r="E28" s="2">
        <v>2</v>
      </c>
      <c r="F28" s="2">
        <v>2</v>
      </c>
      <c r="G28" s="2">
        <v>1</v>
      </c>
      <c r="H28" s="2">
        <v>1</v>
      </c>
      <c r="I28" s="2">
        <v>1</v>
      </c>
      <c r="J28" s="2">
        <v>2</v>
      </c>
      <c r="K28" s="2">
        <v>2</v>
      </c>
      <c r="L28" s="2">
        <v>2</v>
      </c>
      <c r="M28" s="2">
        <v>1</v>
      </c>
      <c r="N28" s="2">
        <v>1</v>
      </c>
      <c r="O28" s="2">
        <v>1</v>
      </c>
      <c r="P28" s="2">
        <v>1</v>
      </c>
      <c r="Q28" s="2">
        <v>1</v>
      </c>
      <c r="R28" s="2">
        <v>2</v>
      </c>
      <c r="S28" s="2">
        <v>2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4">
        <f t="shared" si="0"/>
        <v>1.3157894736842106</v>
      </c>
    </row>
    <row r="29" spans="1:25" ht="15.75" thickBot="1">
      <c r="A29" s="2">
        <v>20</v>
      </c>
      <c r="B29" s="49" t="s">
        <v>238</v>
      </c>
      <c r="C29" s="2"/>
      <c r="D29" s="2"/>
      <c r="E29" s="2">
        <v>2</v>
      </c>
      <c r="F29" s="2">
        <v>1</v>
      </c>
      <c r="G29" s="2">
        <v>1</v>
      </c>
      <c r="H29" s="2">
        <v>1</v>
      </c>
      <c r="I29" s="2">
        <v>1</v>
      </c>
      <c r="J29" s="2">
        <v>2</v>
      </c>
      <c r="K29" s="2">
        <v>1</v>
      </c>
      <c r="L29" s="2">
        <v>1</v>
      </c>
      <c r="M29" s="2">
        <v>1</v>
      </c>
      <c r="N29" s="2">
        <v>1</v>
      </c>
      <c r="O29" s="2">
        <v>1</v>
      </c>
      <c r="P29" s="2">
        <v>1</v>
      </c>
      <c r="Q29" s="2">
        <v>1</v>
      </c>
      <c r="R29" s="2">
        <v>2</v>
      </c>
      <c r="S29" s="2">
        <v>2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4">
        <f t="shared" si="0"/>
        <v>1.1578947368421053</v>
      </c>
    </row>
    <row r="30" spans="1:25" ht="15.75" thickBot="1">
      <c r="A30" s="2">
        <v>21</v>
      </c>
      <c r="B30" s="49" t="s">
        <v>239</v>
      </c>
      <c r="C30" s="2"/>
      <c r="D30" s="2"/>
      <c r="E30" s="2">
        <v>1</v>
      </c>
      <c r="F30" s="2">
        <v>1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1</v>
      </c>
      <c r="M30" s="2">
        <v>0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4">
        <f t="shared" si="0"/>
        <v>0.73684210526315785</v>
      </c>
    </row>
    <row r="31" spans="1:25" ht="15.75" thickBot="1">
      <c r="A31" s="2">
        <v>22</v>
      </c>
      <c r="B31" s="49" t="s">
        <v>240</v>
      </c>
      <c r="C31" s="2"/>
      <c r="D31" s="2"/>
      <c r="E31" s="2">
        <v>1</v>
      </c>
      <c r="F31" s="2">
        <v>1</v>
      </c>
      <c r="G31" s="2">
        <v>1</v>
      </c>
      <c r="H31" s="2">
        <v>0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0</v>
      </c>
      <c r="R31" s="2">
        <v>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4">
        <f t="shared" si="0"/>
        <v>0.89473684210526316</v>
      </c>
    </row>
    <row r="32" spans="1:25" ht="15.75" thickBot="1">
      <c r="A32" s="2"/>
      <c r="B32" s="110" t="s">
        <v>22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4">
        <f>AVERAGE(Y11:Y31)</f>
        <v>1.0726817042606516</v>
      </c>
    </row>
    <row r="33" spans="1:25">
      <c r="A33" s="1"/>
      <c r="B33" s="152" t="s">
        <v>216</v>
      </c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</row>
    <row r="34" spans="1:25">
      <c r="B34" s="111" t="s">
        <v>210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  <row r="37" spans="1:25">
      <c r="A37" s="130" t="s">
        <v>53</v>
      </c>
      <c r="B37" s="130"/>
      <c r="C37" s="14"/>
      <c r="D37" s="14"/>
      <c r="E37" s="130" t="s">
        <v>65</v>
      </c>
      <c r="F37" s="130"/>
      <c r="G37" s="130"/>
      <c r="H37" s="79"/>
      <c r="I37" s="14"/>
      <c r="J37" s="114" t="s">
        <v>85</v>
      </c>
      <c r="K37" s="115"/>
      <c r="L37" s="115"/>
      <c r="M37" s="115"/>
      <c r="N37" s="115"/>
      <c r="O37" s="115"/>
      <c r="P37" s="116"/>
      <c r="Q37" s="95"/>
      <c r="R37" s="95"/>
      <c r="S37" s="95"/>
      <c r="T37" s="95"/>
      <c r="U37" s="95"/>
      <c r="V37" s="95"/>
      <c r="W37" s="95"/>
      <c r="X37" s="95"/>
      <c r="Y37" s="95"/>
    </row>
    <row r="38" spans="1:25">
      <c r="A38" s="130" t="s">
        <v>0</v>
      </c>
      <c r="B38" s="130"/>
      <c r="C38" s="130"/>
      <c r="D38" s="130"/>
      <c r="E38" s="200" t="s">
        <v>84</v>
      </c>
      <c r="F38" s="200"/>
      <c r="G38" s="200"/>
      <c r="H38" s="93"/>
      <c r="I38" s="93"/>
      <c r="J38" s="74" t="s">
        <v>86</v>
      </c>
      <c r="K38" s="75"/>
      <c r="L38" s="75"/>
      <c r="M38" s="75"/>
      <c r="N38" s="75"/>
      <c r="O38" s="75"/>
      <c r="P38" s="75"/>
      <c r="Q38" s="82"/>
      <c r="R38" s="82"/>
      <c r="S38" s="82"/>
      <c r="T38" s="82"/>
      <c r="U38" s="82"/>
      <c r="V38" s="82"/>
      <c r="W38" s="82"/>
      <c r="X38" s="82"/>
      <c r="Y38" s="82"/>
    </row>
    <row r="39" spans="1:25">
      <c r="A39" s="139" t="s">
        <v>1</v>
      </c>
      <c r="B39" s="139"/>
      <c r="C39" s="139"/>
      <c r="D39" s="139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spans="1:25">
      <c r="A40" s="140" t="s">
        <v>17</v>
      </c>
      <c r="B40" s="140"/>
      <c r="C40" s="81"/>
      <c r="D40" s="81"/>
      <c r="E40" s="199" t="s">
        <v>20</v>
      </c>
      <c r="F40" s="199"/>
      <c r="G40" s="122" t="s">
        <v>19</v>
      </c>
      <c r="H40" s="122"/>
      <c r="I40" s="122"/>
      <c r="J40" s="123" t="s">
        <v>18</v>
      </c>
      <c r="K40" s="173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thickBot="1">
      <c r="A41" s="141" t="s">
        <v>21</v>
      </c>
      <c r="B41" s="141"/>
      <c r="C41" s="23"/>
      <c r="D41" s="23"/>
      <c r="E41" s="196" t="s">
        <v>23</v>
      </c>
      <c r="F41" s="196"/>
      <c r="G41" s="125" t="s">
        <v>25</v>
      </c>
      <c r="H41" s="125"/>
      <c r="I41" s="125"/>
      <c r="J41" s="197" t="s">
        <v>24</v>
      </c>
      <c r="K41" s="176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5.75" thickBot="1">
      <c r="A42" s="198" t="s">
        <v>2</v>
      </c>
      <c r="B42" s="134" t="s">
        <v>3</v>
      </c>
      <c r="C42" s="3"/>
      <c r="D42" s="3"/>
      <c r="E42" s="180" t="s">
        <v>27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81"/>
      <c r="Y42" s="160" t="s">
        <v>81</v>
      </c>
    </row>
    <row r="43" spans="1:25" ht="15.75" thickBot="1">
      <c r="A43" s="198"/>
      <c r="B43" s="134"/>
      <c r="C43" s="92"/>
      <c r="D43" s="92"/>
      <c r="E43" s="182" t="s">
        <v>87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83"/>
      <c r="Y43" s="161"/>
    </row>
    <row r="44" spans="1:25" ht="15.75" thickBot="1">
      <c r="A44" s="198"/>
      <c r="B44" s="134"/>
      <c r="C44" s="92"/>
      <c r="D44" s="92"/>
      <c r="E44" s="169" t="s">
        <v>28</v>
      </c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90" t="s">
        <v>72</v>
      </c>
      <c r="Q44" s="191"/>
      <c r="R44" s="190" t="s">
        <v>121</v>
      </c>
      <c r="S44" s="191"/>
      <c r="T44" s="169" t="s">
        <v>124</v>
      </c>
      <c r="U44" s="170"/>
      <c r="V44" s="170"/>
      <c r="W44" s="170"/>
      <c r="X44" s="171"/>
      <c r="Y44" s="161"/>
    </row>
    <row r="45" spans="1:25" ht="36.75" thickBot="1">
      <c r="A45" s="198"/>
      <c r="B45" s="134"/>
      <c r="C45" s="92"/>
      <c r="D45" s="92"/>
      <c r="E45" s="91" t="s">
        <v>29</v>
      </c>
      <c r="F45" s="91" t="s">
        <v>57</v>
      </c>
      <c r="G45" s="94" t="s">
        <v>30</v>
      </c>
      <c r="H45" s="164" t="s">
        <v>71</v>
      </c>
      <c r="I45" s="166"/>
      <c r="J45" s="18" t="s">
        <v>31</v>
      </c>
      <c r="K45" s="90" t="s">
        <v>32</v>
      </c>
      <c r="L45" s="190" t="s">
        <v>33</v>
      </c>
      <c r="M45" s="194"/>
      <c r="N45" s="194"/>
      <c r="O45" s="194"/>
      <c r="P45" s="192"/>
      <c r="Q45" s="193"/>
      <c r="R45" s="192"/>
      <c r="S45" s="193"/>
      <c r="T45" s="195" t="s">
        <v>125</v>
      </c>
      <c r="U45" s="170"/>
      <c r="V45" s="170"/>
      <c r="W45" s="170"/>
      <c r="X45" s="171"/>
      <c r="Y45" s="161"/>
    </row>
    <row r="46" spans="1:25" ht="113.25" thickBot="1">
      <c r="A46" s="198"/>
      <c r="B46" s="134"/>
      <c r="C46" s="92"/>
      <c r="D46" s="92"/>
      <c r="E46" s="30" t="s">
        <v>108</v>
      </c>
      <c r="F46" s="78" t="s">
        <v>109</v>
      </c>
      <c r="G46" s="78" t="s">
        <v>110</v>
      </c>
      <c r="H46" s="78" t="s">
        <v>111</v>
      </c>
      <c r="I46" s="78" t="s">
        <v>112</v>
      </c>
      <c r="J46" s="78" t="s">
        <v>113</v>
      </c>
      <c r="K46" s="78" t="s">
        <v>114</v>
      </c>
      <c r="L46" s="78" t="s">
        <v>115</v>
      </c>
      <c r="M46" s="78" t="s">
        <v>116</v>
      </c>
      <c r="N46" s="78" t="s">
        <v>117</v>
      </c>
      <c r="O46" s="78" t="s">
        <v>118</v>
      </c>
      <c r="P46" s="78" t="s">
        <v>119</v>
      </c>
      <c r="Q46" s="78" t="s">
        <v>120</v>
      </c>
      <c r="R46" s="78" t="s">
        <v>122</v>
      </c>
      <c r="S46" s="78" t="s">
        <v>123</v>
      </c>
      <c r="T46" s="36" t="s">
        <v>126</v>
      </c>
      <c r="U46" s="36" t="s">
        <v>127</v>
      </c>
      <c r="V46" s="36" t="s">
        <v>128</v>
      </c>
      <c r="W46" s="36" t="s">
        <v>129</v>
      </c>
      <c r="X46" s="36" t="s">
        <v>130</v>
      </c>
      <c r="Y46" s="162"/>
    </row>
    <row r="47" spans="1:25" ht="15.75" thickBot="1">
      <c r="A47" s="92">
        <v>1</v>
      </c>
      <c r="B47" s="50" t="s">
        <v>241</v>
      </c>
      <c r="C47" s="92"/>
      <c r="D47" s="92"/>
      <c r="E47" s="92">
        <v>2</v>
      </c>
      <c r="F47" s="92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1</v>
      </c>
      <c r="N47" s="92">
        <v>2</v>
      </c>
      <c r="O47" s="92">
        <v>1</v>
      </c>
      <c r="P47" s="92">
        <v>1</v>
      </c>
      <c r="Q47" s="92">
        <v>1</v>
      </c>
      <c r="R47" s="92">
        <v>1</v>
      </c>
      <c r="S47" s="92">
        <v>2</v>
      </c>
      <c r="T47" s="92">
        <v>2</v>
      </c>
      <c r="U47" s="92">
        <v>2</v>
      </c>
      <c r="V47" s="92">
        <v>2</v>
      </c>
      <c r="W47" s="92">
        <v>2</v>
      </c>
      <c r="X47" s="92">
        <v>1</v>
      </c>
      <c r="Y47" s="4">
        <f t="shared" ref="Y47:Y68" si="1">AVERAGE(F47:X47)</f>
        <v>1.6842105263157894</v>
      </c>
    </row>
    <row r="48" spans="1:25" ht="15.75" thickBot="1">
      <c r="A48" s="92">
        <v>2</v>
      </c>
      <c r="B48" s="51" t="s">
        <v>242</v>
      </c>
      <c r="C48" s="92"/>
      <c r="D48" s="92"/>
      <c r="E48" s="92">
        <v>2</v>
      </c>
      <c r="F48" s="92">
        <v>2</v>
      </c>
      <c r="G48" s="92">
        <v>2</v>
      </c>
      <c r="H48" s="92">
        <v>2</v>
      </c>
      <c r="I48" s="92">
        <v>2</v>
      </c>
      <c r="J48" s="92">
        <v>2</v>
      </c>
      <c r="K48" s="92">
        <v>2</v>
      </c>
      <c r="L48" s="92">
        <v>2</v>
      </c>
      <c r="M48" s="92">
        <v>2</v>
      </c>
      <c r="N48" s="92">
        <v>2</v>
      </c>
      <c r="O48" s="92">
        <v>2</v>
      </c>
      <c r="P48" s="92">
        <v>2</v>
      </c>
      <c r="Q48" s="92">
        <v>2</v>
      </c>
      <c r="R48" s="92">
        <v>2</v>
      </c>
      <c r="S48" s="92">
        <v>2</v>
      </c>
      <c r="T48" s="92">
        <v>2</v>
      </c>
      <c r="U48" s="92">
        <v>2</v>
      </c>
      <c r="V48" s="92">
        <v>2</v>
      </c>
      <c r="W48" s="92">
        <v>2</v>
      </c>
      <c r="X48" s="92">
        <v>2</v>
      </c>
      <c r="Y48" s="4">
        <f t="shared" si="1"/>
        <v>2</v>
      </c>
    </row>
    <row r="49" spans="1:25" ht="15.75" thickBot="1">
      <c r="A49" s="92">
        <v>3</v>
      </c>
      <c r="B49" s="51" t="s">
        <v>243</v>
      </c>
      <c r="C49" s="92"/>
      <c r="D49" s="92"/>
      <c r="E49" s="92">
        <v>2</v>
      </c>
      <c r="F49" s="92">
        <v>2</v>
      </c>
      <c r="G49" s="92">
        <v>2</v>
      </c>
      <c r="H49" s="92">
        <v>2</v>
      </c>
      <c r="I49" s="92">
        <v>2</v>
      </c>
      <c r="J49" s="92">
        <v>2</v>
      </c>
      <c r="K49" s="92">
        <v>2</v>
      </c>
      <c r="L49" s="92">
        <v>2</v>
      </c>
      <c r="M49" s="92">
        <v>2</v>
      </c>
      <c r="N49" s="92">
        <v>2</v>
      </c>
      <c r="O49" s="92">
        <v>2</v>
      </c>
      <c r="P49" s="92">
        <v>2</v>
      </c>
      <c r="Q49" s="92">
        <v>2</v>
      </c>
      <c r="R49" s="92">
        <v>2</v>
      </c>
      <c r="S49" s="92">
        <v>2</v>
      </c>
      <c r="T49" s="92">
        <v>2</v>
      </c>
      <c r="U49" s="92">
        <v>2</v>
      </c>
      <c r="V49" s="92">
        <v>2</v>
      </c>
      <c r="W49" s="92">
        <v>2</v>
      </c>
      <c r="X49" s="92">
        <v>2</v>
      </c>
      <c r="Y49" s="4">
        <f t="shared" si="1"/>
        <v>2</v>
      </c>
    </row>
    <row r="50" spans="1:25" ht="15.75" thickBot="1">
      <c r="A50" s="92">
        <v>4</v>
      </c>
      <c r="B50" s="51" t="s">
        <v>244</v>
      </c>
      <c r="C50" s="92"/>
      <c r="D50" s="92"/>
      <c r="E50" s="92">
        <v>2</v>
      </c>
      <c r="F50" s="92">
        <v>2</v>
      </c>
      <c r="G50" s="92">
        <v>2</v>
      </c>
      <c r="H50" s="92">
        <v>2</v>
      </c>
      <c r="I50" s="92">
        <v>2</v>
      </c>
      <c r="J50" s="92">
        <v>2</v>
      </c>
      <c r="K50" s="92">
        <v>2</v>
      </c>
      <c r="L50" s="92">
        <v>2</v>
      </c>
      <c r="M50" s="92">
        <v>2</v>
      </c>
      <c r="N50" s="92">
        <v>1</v>
      </c>
      <c r="O50" s="92">
        <v>1</v>
      </c>
      <c r="P50" s="92">
        <v>1</v>
      </c>
      <c r="Q50" s="92">
        <v>1</v>
      </c>
      <c r="R50" s="92">
        <v>2</v>
      </c>
      <c r="S50" s="92">
        <v>2</v>
      </c>
      <c r="T50" s="92">
        <v>1</v>
      </c>
      <c r="U50" s="92">
        <v>1</v>
      </c>
      <c r="V50" s="92">
        <v>1</v>
      </c>
      <c r="W50" s="92">
        <v>1</v>
      </c>
      <c r="X50" s="92">
        <v>1</v>
      </c>
      <c r="Y50" s="4">
        <f t="shared" si="1"/>
        <v>1.5263157894736843</v>
      </c>
    </row>
    <row r="51" spans="1:25" ht="15.75" thickBot="1">
      <c r="A51" s="92">
        <v>5</v>
      </c>
      <c r="B51" s="51" t="s">
        <v>245</v>
      </c>
      <c r="C51" s="92"/>
      <c r="D51" s="92"/>
      <c r="E51" s="92">
        <v>2</v>
      </c>
      <c r="F51" s="92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1</v>
      </c>
      <c r="O51" s="92">
        <v>1</v>
      </c>
      <c r="P51" s="92">
        <v>1</v>
      </c>
      <c r="Q51" s="92">
        <v>1</v>
      </c>
      <c r="R51" s="92">
        <v>2</v>
      </c>
      <c r="S51" s="92">
        <v>1</v>
      </c>
      <c r="T51" s="92">
        <v>1</v>
      </c>
      <c r="U51" s="92">
        <v>1</v>
      </c>
      <c r="V51" s="92">
        <v>1</v>
      </c>
      <c r="W51" s="92">
        <v>1</v>
      </c>
      <c r="X51" s="92">
        <v>1</v>
      </c>
      <c r="Y51" s="4">
        <f t="shared" si="1"/>
        <v>1.4736842105263157</v>
      </c>
    </row>
    <row r="52" spans="1:25" ht="15.75" thickBot="1">
      <c r="A52" s="92">
        <v>6</v>
      </c>
      <c r="B52" s="51" t="s">
        <v>246</v>
      </c>
      <c r="C52" s="92"/>
      <c r="D52" s="92"/>
      <c r="E52" s="92">
        <v>2</v>
      </c>
      <c r="F52" s="92">
        <v>2</v>
      </c>
      <c r="G52" s="92">
        <v>2</v>
      </c>
      <c r="H52" s="92">
        <v>2</v>
      </c>
      <c r="I52" s="92">
        <v>2</v>
      </c>
      <c r="J52" s="92">
        <v>2</v>
      </c>
      <c r="K52" s="92">
        <v>2</v>
      </c>
      <c r="L52" s="92">
        <v>2</v>
      </c>
      <c r="M52" s="92">
        <v>2</v>
      </c>
      <c r="N52" s="92">
        <v>2</v>
      </c>
      <c r="O52" s="92">
        <v>2</v>
      </c>
      <c r="P52" s="92">
        <v>1</v>
      </c>
      <c r="Q52" s="92">
        <v>1</v>
      </c>
      <c r="R52" s="92">
        <v>2</v>
      </c>
      <c r="S52" s="92">
        <v>2</v>
      </c>
      <c r="T52" s="92">
        <v>2</v>
      </c>
      <c r="U52" s="92">
        <v>2</v>
      </c>
      <c r="V52" s="92">
        <v>2</v>
      </c>
      <c r="W52" s="92">
        <v>1</v>
      </c>
      <c r="X52" s="92">
        <v>1</v>
      </c>
      <c r="Y52" s="4">
        <f t="shared" si="1"/>
        <v>1.7894736842105263</v>
      </c>
    </row>
    <row r="53" spans="1:25" ht="15.75" thickBot="1">
      <c r="A53" s="92">
        <v>7</v>
      </c>
      <c r="B53" s="51" t="s">
        <v>247</v>
      </c>
      <c r="C53" s="92"/>
      <c r="D53" s="92"/>
      <c r="E53" s="92">
        <v>2</v>
      </c>
      <c r="F53" s="92">
        <v>2</v>
      </c>
      <c r="G53" s="92">
        <v>2</v>
      </c>
      <c r="H53" s="92">
        <v>2</v>
      </c>
      <c r="I53" s="92">
        <v>2</v>
      </c>
      <c r="J53" s="92">
        <v>2</v>
      </c>
      <c r="K53" s="92">
        <v>2</v>
      </c>
      <c r="L53" s="92">
        <v>2</v>
      </c>
      <c r="M53" s="92">
        <v>2</v>
      </c>
      <c r="N53" s="92">
        <v>2</v>
      </c>
      <c r="O53" s="92">
        <v>2</v>
      </c>
      <c r="P53" s="92">
        <v>2</v>
      </c>
      <c r="Q53" s="92">
        <v>2</v>
      </c>
      <c r="R53" s="92">
        <v>2</v>
      </c>
      <c r="S53" s="92">
        <v>2</v>
      </c>
      <c r="T53" s="92">
        <v>2</v>
      </c>
      <c r="U53" s="92">
        <v>2</v>
      </c>
      <c r="V53" s="92">
        <v>2</v>
      </c>
      <c r="W53" s="92">
        <v>2</v>
      </c>
      <c r="X53" s="92">
        <v>2</v>
      </c>
      <c r="Y53" s="4">
        <f t="shared" si="1"/>
        <v>2</v>
      </c>
    </row>
    <row r="54" spans="1:25" ht="15.75" thickBot="1">
      <c r="A54" s="92">
        <v>8</v>
      </c>
      <c r="B54" s="51" t="s">
        <v>248</v>
      </c>
      <c r="C54" s="92"/>
      <c r="D54" s="92"/>
      <c r="E54" s="92">
        <v>2</v>
      </c>
      <c r="F54" s="92">
        <v>2</v>
      </c>
      <c r="G54" s="92">
        <v>2</v>
      </c>
      <c r="H54" s="92">
        <v>2</v>
      </c>
      <c r="I54" s="92">
        <v>2</v>
      </c>
      <c r="J54" s="92">
        <v>2</v>
      </c>
      <c r="K54" s="92">
        <v>2</v>
      </c>
      <c r="L54" s="92">
        <v>2</v>
      </c>
      <c r="M54" s="92">
        <v>2</v>
      </c>
      <c r="N54" s="92">
        <v>2</v>
      </c>
      <c r="O54" s="92">
        <v>2</v>
      </c>
      <c r="P54" s="92">
        <v>2</v>
      </c>
      <c r="Q54" s="92">
        <v>2</v>
      </c>
      <c r="R54" s="92">
        <v>2</v>
      </c>
      <c r="S54" s="92">
        <v>2</v>
      </c>
      <c r="T54" s="92">
        <v>2</v>
      </c>
      <c r="U54" s="92">
        <v>2</v>
      </c>
      <c r="V54" s="92">
        <v>2</v>
      </c>
      <c r="W54" s="92">
        <v>2</v>
      </c>
      <c r="X54" s="92">
        <v>2</v>
      </c>
      <c r="Y54" s="4">
        <f t="shared" si="1"/>
        <v>2</v>
      </c>
    </row>
    <row r="55" spans="1:25" ht="15.75" thickBot="1">
      <c r="A55" s="92">
        <v>9</v>
      </c>
      <c r="B55" s="51" t="s">
        <v>227</v>
      </c>
      <c r="C55" s="92"/>
      <c r="D55" s="92"/>
      <c r="E55" s="92">
        <v>2</v>
      </c>
      <c r="F55" s="92">
        <v>2</v>
      </c>
      <c r="G55" s="92">
        <v>2</v>
      </c>
      <c r="H55" s="92">
        <v>2</v>
      </c>
      <c r="I55" s="92">
        <v>2</v>
      </c>
      <c r="J55" s="92">
        <v>2</v>
      </c>
      <c r="K55" s="92">
        <v>2</v>
      </c>
      <c r="L55" s="92">
        <v>2</v>
      </c>
      <c r="M55" s="92">
        <v>2</v>
      </c>
      <c r="N55" s="92">
        <v>2</v>
      </c>
      <c r="O55" s="92">
        <v>2</v>
      </c>
      <c r="P55" s="92">
        <v>2</v>
      </c>
      <c r="Q55" s="92">
        <v>2</v>
      </c>
      <c r="R55" s="92">
        <v>2</v>
      </c>
      <c r="S55" s="92">
        <v>2</v>
      </c>
      <c r="T55" s="92">
        <v>2</v>
      </c>
      <c r="U55" s="92">
        <v>2</v>
      </c>
      <c r="V55" s="92">
        <v>2</v>
      </c>
      <c r="W55" s="92">
        <v>2</v>
      </c>
      <c r="X55" s="92">
        <v>2</v>
      </c>
      <c r="Y55" s="4">
        <f t="shared" si="1"/>
        <v>2</v>
      </c>
    </row>
    <row r="56" spans="1:25" ht="15.75" thickBot="1">
      <c r="A56" s="92">
        <v>10</v>
      </c>
      <c r="B56" s="51" t="s">
        <v>228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92">
        <v>2</v>
      </c>
      <c r="O56" s="92">
        <v>2</v>
      </c>
      <c r="P56" s="92">
        <v>2</v>
      </c>
      <c r="Q56" s="92">
        <v>2</v>
      </c>
      <c r="R56" s="92">
        <v>2</v>
      </c>
      <c r="S56" s="92">
        <v>2</v>
      </c>
      <c r="T56" s="92">
        <v>2</v>
      </c>
      <c r="U56" s="92">
        <v>2</v>
      </c>
      <c r="V56" s="92">
        <v>2</v>
      </c>
      <c r="W56" s="92">
        <v>2</v>
      </c>
      <c r="X56" s="92">
        <v>2</v>
      </c>
      <c r="Y56" s="4">
        <f t="shared" si="1"/>
        <v>2</v>
      </c>
    </row>
    <row r="57" spans="1:25" ht="15.75" thickBot="1">
      <c r="A57" s="92">
        <v>11</v>
      </c>
      <c r="B57" s="51" t="s">
        <v>230</v>
      </c>
      <c r="C57" s="92"/>
      <c r="D57" s="92"/>
      <c r="E57" s="92">
        <v>2</v>
      </c>
      <c r="F57" s="92">
        <v>2</v>
      </c>
      <c r="G57" s="92">
        <v>2</v>
      </c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92">
        <v>2</v>
      </c>
      <c r="O57" s="92">
        <v>2</v>
      </c>
      <c r="P57" s="92">
        <v>2</v>
      </c>
      <c r="Q57" s="92">
        <v>2</v>
      </c>
      <c r="R57" s="92">
        <v>2</v>
      </c>
      <c r="S57" s="92">
        <v>2</v>
      </c>
      <c r="T57" s="92">
        <v>2</v>
      </c>
      <c r="U57" s="92">
        <v>2</v>
      </c>
      <c r="V57" s="92">
        <v>2</v>
      </c>
      <c r="W57" s="92">
        <v>2</v>
      </c>
      <c r="X57" s="92">
        <v>2</v>
      </c>
      <c r="Y57" s="4">
        <f t="shared" si="1"/>
        <v>2</v>
      </c>
    </row>
    <row r="58" spans="1:25" ht="15.75" thickBot="1">
      <c r="A58" s="92">
        <v>12</v>
      </c>
      <c r="B58" s="51" t="s">
        <v>231</v>
      </c>
      <c r="C58" s="92"/>
      <c r="D58" s="92"/>
      <c r="E58" s="92">
        <v>0</v>
      </c>
      <c r="F58" s="92">
        <v>0</v>
      </c>
      <c r="G58" s="92">
        <v>1</v>
      </c>
      <c r="H58" s="92">
        <v>1</v>
      </c>
      <c r="I58" s="92">
        <v>0</v>
      </c>
      <c r="J58" s="92">
        <v>1</v>
      </c>
      <c r="K58" s="92">
        <v>1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4">
        <f t="shared" si="1"/>
        <v>0.21052631578947367</v>
      </c>
    </row>
    <row r="59" spans="1:25" ht="15.75" thickBot="1">
      <c r="A59" s="92">
        <v>13</v>
      </c>
      <c r="B59" s="51" t="s">
        <v>232</v>
      </c>
      <c r="C59" s="92"/>
      <c r="D59" s="92"/>
      <c r="E59" s="92">
        <v>0</v>
      </c>
      <c r="F59" s="92">
        <v>0</v>
      </c>
      <c r="G59" s="92">
        <v>1</v>
      </c>
      <c r="H59" s="92">
        <v>1</v>
      </c>
      <c r="I59" s="92">
        <v>0</v>
      </c>
      <c r="J59" s="92">
        <v>1</v>
      </c>
      <c r="K59" s="92">
        <v>1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4">
        <f t="shared" si="1"/>
        <v>0.21052631578947367</v>
      </c>
    </row>
    <row r="60" spans="1:25" ht="15.75" thickBot="1">
      <c r="A60" s="92">
        <v>14</v>
      </c>
      <c r="B60" s="51" t="s">
        <v>233</v>
      </c>
      <c r="C60" s="92"/>
      <c r="D60" s="92"/>
      <c r="E60" s="92">
        <v>2</v>
      </c>
      <c r="F60" s="92">
        <v>2</v>
      </c>
      <c r="G60" s="92">
        <v>2</v>
      </c>
      <c r="H60" s="92">
        <v>2</v>
      </c>
      <c r="I60" s="92">
        <v>2</v>
      </c>
      <c r="J60" s="92">
        <v>2</v>
      </c>
      <c r="K60" s="92">
        <v>2</v>
      </c>
      <c r="L60" s="92">
        <v>2</v>
      </c>
      <c r="M60" s="92">
        <v>2</v>
      </c>
      <c r="N60" s="92">
        <v>2</v>
      </c>
      <c r="O60" s="92">
        <v>2</v>
      </c>
      <c r="P60" s="92">
        <v>2</v>
      </c>
      <c r="Q60" s="92">
        <v>2</v>
      </c>
      <c r="R60" s="92">
        <v>2</v>
      </c>
      <c r="S60" s="92">
        <v>2</v>
      </c>
      <c r="T60" s="92">
        <v>2</v>
      </c>
      <c r="U60" s="92">
        <v>2</v>
      </c>
      <c r="V60" s="92">
        <v>2</v>
      </c>
      <c r="W60" s="92">
        <v>2</v>
      </c>
      <c r="X60" s="92">
        <v>2</v>
      </c>
      <c r="Y60" s="4">
        <f t="shared" si="1"/>
        <v>2</v>
      </c>
    </row>
    <row r="61" spans="1:25" ht="15.75" thickBot="1">
      <c r="A61" s="92">
        <v>15</v>
      </c>
      <c r="B61" s="51" t="s">
        <v>234</v>
      </c>
      <c r="C61" s="92"/>
      <c r="D61" s="92"/>
      <c r="E61" s="92">
        <v>2</v>
      </c>
      <c r="F61" s="92">
        <v>2</v>
      </c>
      <c r="G61" s="92">
        <v>2</v>
      </c>
      <c r="H61" s="92">
        <v>2</v>
      </c>
      <c r="I61" s="92">
        <v>2</v>
      </c>
      <c r="J61" s="92">
        <v>2</v>
      </c>
      <c r="K61" s="92">
        <v>2</v>
      </c>
      <c r="L61" s="92">
        <v>2</v>
      </c>
      <c r="M61" s="92">
        <v>2</v>
      </c>
      <c r="N61" s="92">
        <v>2</v>
      </c>
      <c r="O61" s="92">
        <v>2</v>
      </c>
      <c r="P61" s="92">
        <v>2</v>
      </c>
      <c r="Q61" s="92">
        <v>2</v>
      </c>
      <c r="R61" s="92">
        <v>2</v>
      </c>
      <c r="S61" s="92">
        <v>2</v>
      </c>
      <c r="T61" s="92">
        <v>2</v>
      </c>
      <c r="U61" s="92">
        <v>2</v>
      </c>
      <c r="V61" s="92">
        <v>2</v>
      </c>
      <c r="W61" s="92">
        <v>2</v>
      </c>
      <c r="X61" s="92">
        <v>2</v>
      </c>
      <c r="Y61" s="4">
        <f t="shared" si="1"/>
        <v>2</v>
      </c>
    </row>
    <row r="62" spans="1:25" ht="15.75" thickBot="1">
      <c r="A62" s="92">
        <v>16</v>
      </c>
      <c r="B62" s="51" t="s">
        <v>235</v>
      </c>
      <c r="C62" s="92"/>
      <c r="D62" s="92"/>
      <c r="E62" s="92">
        <v>2</v>
      </c>
      <c r="F62" s="92">
        <v>2</v>
      </c>
      <c r="G62" s="92">
        <v>2</v>
      </c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92">
        <v>2</v>
      </c>
      <c r="O62" s="92">
        <v>2</v>
      </c>
      <c r="P62" s="92">
        <v>2</v>
      </c>
      <c r="Q62" s="92">
        <v>2</v>
      </c>
      <c r="R62" s="92">
        <v>2</v>
      </c>
      <c r="S62" s="92">
        <v>2</v>
      </c>
      <c r="T62" s="92">
        <v>2</v>
      </c>
      <c r="U62" s="92">
        <v>2</v>
      </c>
      <c r="V62" s="92">
        <v>2</v>
      </c>
      <c r="W62" s="92">
        <v>2</v>
      </c>
      <c r="X62" s="92">
        <v>2</v>
      </c>
      <c r="Y62" s="4">
        <f t="shared" si="1"/>
        <v>2</v>
      </c>
    </row>
    <row r="63" spans="1:25" ht="15.75" thickBot="1">
      <c r="A63" s="92">
        <v>17</v>
      </c>
      <c r="B63" s="51" t="s">
        <v>236</v>
      </c>
      <c r="C63" s="92"/>
      <c r="D63" s="92"/>
      <c r="E63" s="92">
        <v>2</v>
      </c>
      <c r="F63" s="92">
        <v>2</v>
      </c>
      <c r="G63" s="92">
        <v>2</v>
      </c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>
        <v>2</v>
      </c>
      <c r="P63" s="92">
        <v>2</v>
      </c>
      <c r="Q63" s="92">
        <v>2</v>
      </c>
      <c r="R63" s="92">
        <v>2</v>
      </c>
      <c r="S63" s="92">
        <v>2</v>
      </c>
      <c r="T63" s="92">
        <v>2</v>
      </c>
      <c r="U63" s="92">
        <v>2</v>
      </c>
      <c r="V63" s="92">
        <v>2</v>
      </c>
      <c r="W63" s="92">
        <v>2</v>
      </c>
      <c r="X63" s="92">
        <v>2</v>
      </c>
      <c r="Y63" s="4">
        <f t="shared" si="1"/>
        <v>2</v>
      </c>
    </row>
    <row r="64" spans="1:25" ht="15.75" thickBot="1">
      <c r="A64" s="92">
        <v>18</v>
      </c>
      <c r="B64" s="51" t="s">
        <v>237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92">
        <v>2</v>
      </c>
      <c r="O64" s="92">
        <v>2</v>
      </c>
      <c r="P64" s="92">
        <v>2</v>
      </c>
      <c r="Q64" s="92">
        <v>2</v>
      </c>
      <c r="R64" s="92">
        <v>2</v>
      </c>
      <c r="S64" s="92">
        <v>2</v>
      </c>
      <c r="T64" s="92">
        <v>2</v>
      </c>
      <c r="U64" s="92">
        <v>2</v>
      </c>
      <c r="V64" s="92">
        <v>2</v>
      </c>
      <c r="W64" s="92">
        <v>2</v>
      </c>
      <c r="X64" s="92">
        <v>2</v>
      </c>
      <c r="Y64" s="4">
        <f t="shared" si="1"/>
        <v>2</v>
      </c>
    </row>
    <row r="65" spans="1:97" ht="15.75" thickBot="1">
      <c r="A65" s="92">
        <v>19</v>
      </c>
      <c r="B65" s="51" t="s">
        <v>238</v>
      </c>
      <c r="C65" s="92"/>
      <c r="D65" s="92"/>
      <c r="E65" s="92">
        <v>2</v>
      </c>
      <c r="F65" s="92">
        <v>2</v>
      </c>
      <c r="G65" s="92">
        <v>2</v>
      </c>
      <c r="H65" s="92">
        <v>2</v>
      </c>
      <c r="I65" s="92">
        <v>2</v>
      </c>
      <c r="J65" s="92">
        <v>2</v>
      </c>
      <c r="K65" s="92">
        <v>2</v>
      </c>
      <c r="L65" s="92">
        <v>2</v>
      </c>
      <c r="M65" s="92">
        <v>2</v>
      </c>
      <c r="N65" s="92">
        <v>2</v>
      </c>
      <c r="O65" s="92">
        <v>2</v>
      </c>
      <c r="P65" s="92">
        <v>2</v>
      </c>
      <c r="Q65" s="92">
        <v>2</v>
      </c>
      <c r="R65" s="92">
        <v>2</v>
      </c>
      <c r="S65" s="92">
        <v>2</v>
      </c>
      <c r="T65" s="92">
        <v>2</v>
      </c>
      <c r="U65" s="92">
        <v>2</v>
      </c>
      <c r="V65" s="92">
        <v>2</v>
      </c>
      <c r="W65" s="92">
        <v>2</v>
      </c>
      <c r="X65" s="92">
        <v>2</v>
      </c>
      <c r="Y65" s="4">
        <f t="shared" si="1"/>
        <v>2</v>
      </c>
    </row>
    <row r="66" spans="1:97" ht="15.75" thickBot="1">
      <c r="A66" s="92">
        <v>20</v>
      </c>
      <c r="B66" s="51" t="s">
        <v>239</v>
      </c>
      <c r="C66" s="92"/>
      <c r="D66" s="92"/>
      <c r="E66" s="92">
        <v>1</v>
      </c>
      <c r="F66" s="92">
        <v>1</v>
      </c>
      <c r="G66" s="92">
        <v>1</v>
      </c>
      <c r="H66" s="92">
        <v>2</v>
      </c>
      <c r="I66" s="92">
        <v>1</v>
      </c>
      <c r="J66" s="92">
        <v>2</v>
      </c>
      <c r="K66" s="92">
        <v>1</v>
      </c>
      <c r="L66" s="92">
        <v>1</v>
      </c>
      <c r="M66" s="92">
        <v>1</v>
      </c>
      <c r="N66" s="92">
        <v>1</v>
      </c>
      <c r="O66" s="92">
        <v>1</v>
      </c>
      <c r="P66" s="92">
        <v>1</v>
      </c>
      <c r="Q66" s="92">
        <v>0</v>
      </c>
      <c r="R66" s="92">
        <v>1</v>
      </c>
      <c r="S66" s="92">
        <v>2</v>
      </c>
      <c r="T66" s="92">
        <v>1</v>
      </c>
      <c r="U66" s="92">
        <v>1</v>
      </c>
      <c r="V66" s="92">
        <v>1</v>
      </c>
      <c r="W66" s="92">
        <v>1</v>
      </c>
      <c r="X66" s="92">
        <v>1</v>
      </c>
      <c r="Y66" s="4">
        <f t="shared" si="1"/>
        <v>1.1052631578947369</v>
      </c>
    </row>
    <row r="67" spans="1:97" ht="15.75" thickBot="1">
      <c r="A67" s="92">
        <v>21</v>
      </c>
      <c r="B67" s="51" t="s">
        <v>240</v>
      </c>
      <c r="C67" s="92"/>
      <c r="D67" s="92"/>
      <c r="E67" s="92">
        <v>2</v>
      </c>
      <c r="F67" s="92">
        <v>2</v>
      </c>
      <c r="G67" s="92">
        <v>2</v>
      </c>
      <c r="H67" s="92">
        <v>2</v>
      </c>
      <c r="I67" s="92">
        <v>2</v>
      </c>
      <c r="J67" s="92">
        <v>2</v>
      </c>
      <c r="K67" s="92">
        <v>2</v>
      </c>
      <c r="L67" s="92">
        <v>2</v>
      </c>
      <c r="M67" s="92">
        <v>1</v>
      </c>
      <c r="N67" s="92">
        <v>1</v>
      </c>
      <c r="O67" s="92">
        <v>2</v>
      </c>
      <c r="P67" s="92">
        <v>1</v>
      </c>
      <c r="Q67" s="92">
        <v>1</v>
      </c>
      <c r="R67" s="92">
        <v>1</v>
      </c>
      <c r="S67" s="92">
        <v>2</v>
      </c>
      <c r="T67" s="92">
        <v>2</v>
      </c>
      <c r="U67" s="92">
        <v>2</v>
      </c>
      <c r="V67" s="92">
        <v>2</v>
      </c>
      <c r="W67" s="92">
        <v>1</v>
      </c>
      <c r="X67" s="92">
        <v>1</v>
      </c>
      <c r="Y67" s="4">
        <f t="shared" ref="Y67" si="2">AVERAGE(F67:X67)</f>
        <v>1.631578947368421</v>
      </c>
    </row>
    <row r="68" spans="1:97" ht="15.75" thickBot="1">
      <c r="A68" s="92">
        <v>22</v>
      </c>
      <c r="B68" s="51" t="s">
        <v>249</v>
      </c>
      <c r="C68" s="92"/>
      <c r="D68" s="92"/>
      <c r="E68" s="92">
        <v>2</v>
      </c>
      <c r="F68" s="92">
        <v>2</v>
      </c>
      <c r="G68" s="92">
        <v>2</v>
      </c>
      <c r="H68" s="92">
        <v>2</v>
      </c>
      <c r="I68" s="92">
        <v>2</v>
      </c>
      <c r="J68" s="92">
        <v>2</v>
      </c>
      <c r="K68" s="92">
        <v>2</v>
      </c>
      <c r="L68" s="92">
        <v>2</v>
      </c>
      <c r="M68" s="92">
        <v>1</v>
      </c>
      <c r="N68" s="92">
        <v>1</v>
      </c>
      <c r="O68" s="92">
        <v>2</v>
      </c>
      <c r="P68" s="92">
        <v>1</v>
      </c>
      <c r="Q68" s="92">
        <v>1</v>
      </c>
      <c r="R68" s="92">
        <v>2</v>
      </c>
      <c r="S68" s="92">
        <v>2</v>
      </c>
      <c r="T68" s="92">
        <v>2</v>
      </c>
      <c r="U68" s="92">
        <v>2</v>
      </c>
      <c r="V68" s="92">
        <v>2</v>
      </c>
      <c r="W68" s="92">
        <v>2</v>
      </c>
      <c r="X68" s="92">
        <v>1</v>
      </c>
      <c r="Y68" s="4">
        <f t="shared" si="1"/>
        <v>1.736842105263158</v>
      </c>
    </row>
    <row r="69" spans="1:97" ht="15.75" thickBot="1">
      <c r="A69" s="92"/>
      <c r="B69" s="110" t="s">
        <v>22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4">
        <f>AVERAGE(Y47:Y68)</f>
        <v>1.6985645933014353</v>
      </c>
    </row>
    <row r="70" spans="1:97">
      <c r="E70" s="1"/>
    </row>
    <row r="71" spans="1:97" ht="15.75" thickBot="1">
      <c r="F71" s="111" t="s">
        <v>210</v>
      </c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</row>
    <row r="72" spans="1:97">
      <c r="BV72" s="152" t="s">
        <v>216</v>
      </c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2"/>
    </row>
    <row r="73" spans="1:97">
      <c r="BG73" s="130"/>
      <c r="BH73" s="130"/>
      <c r="BI73" s="14"/>
      <c r="BJ73" s="14"/>
      <c r="BK73" s="130"/>
      <c r="BL73" s="130"/>
      <c r="BM73" s="130"/>
      <c r="BN73" s="55"/>
      <c r="BO73" s="14"/>
      <c r="BP73" s="114"/>
      <c r="BQ73" s="115"/>
      <c r="BR73" s="115"/>
      <c r="BS73" s="115"/>
      <c r="BT73" s="115"/>
      <c r="BU73" s="115"/>
      <c r="BV73" s="116"/>
      <c r="BW73" s="63"/>
      <c r="BX73" s="63"/>
      <c r="BY73" s="63"/>
      <c r="BZ73" s="63"/>
      <c r="CA73" s="63"/>
      <c r="CB73" s="63"/>
      <c r="CC73" s="63"/>
      <c r="CD73" s="63"/>
      <c r="CE73" s="63"/>
    </row>
    <row r="74" spans="1:97">
      <c r="BG74" s="130"/>
      <c r="BH74" s="130"/>
      <c r="BI74" s="130"/>
      <c r="BJ74" s="130"/>
      <c r="BK74" s="200"/>
      <c r="BL74" s="200"/>
      <c r="BM74" s="200"/>
      <c r="BN74" s="61"/>
      <c r="BO74" s="61"/>
      <c r="BP74" s="52"/>
      <c r="BQ74" s="53"/>
      <c r="BR74" s="53"/>
      <c r="BS74" s="53"/>
      <c r="BT74" s="53"/>
      <c r="BU74" s="53"/>
      <c r="BV74" s="53"/>
      <c r="BW74" s="57"/>
      <c r="BX74" s="57"/>
      <c r="BY74" s="57"/>
      <c r="BZ74" s="57"/>
      <c r="CA74" s="57"/>
      <c r="CB74" s="57"/>
      <c r="CC74" s="57"/>
      <c r="CD74" s="57"/>
      <c r="CE74" s="57"/>
    </row>
    <row r="75" spans="1:97">
      <c r="BG75" s="139"/>
      <c r="BH75" s="139"/>
      <c r="BI75" s="139"/>
      <c r="BJ75" s="139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</row>
    <row r="76" spans="1:97">
      <c r="BG76" s="140"/>
      <c r="BH76" s="140"/>
      <c r="BI76" s="56"/>
      <c r="BJ76" s="56"/>
      <c r="BK76" s="199"/>
      <c r="BL76" s="199"/>
      <c r="BM76" s="122"/>
      <c r="BN76" s="122"/>
      <c r="BO76" s="122"/>
      <c r="BP76" s="123"/>
      <c r="BQ76" s="173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</row>
    <row r="77" spans="1:97" ht="15.75" thickBot="1">
      <c r="BG77" s="141"/>
      <c r="BH77" s="141"/>
      <c r="BI77" s="23"/>
      <c r="BJ77" s="23"/>
      <c r="BK77" s="196"/>
      <c r="BL77" s="196"/>
      <c r="BM77" s="125"/>
      <c r="BN77" s="125"/>
      <c r="BO77" s="125"/>
      <c r="BP77" s="197"/>
      <c r="BQ77" s="176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</row>
    <row r="78" spans="1:97" ht="15.75" thickBot="1">
      <c r="BG78" s="198"/>
      <c r="BH78" s="134"/>
      <c r="BI78" s="3"/>
      <c r="BJ78" s="3"/>
      <c r="BK78" s="180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81"/>
      <c r="CE78" s="160"/>
    </row>
    <row r="79" spans="1:97" ht="15.75" thickBot="1">
      <c r="BG79" s="198"/>
      <c r="BH79" s="134"/>
      <c r="BI79" s="60"/>
      <c r="BJ79" s="60"/>
      <c r="BK79" s="182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83"/>
      <c r="CE79" s="161"/>
    </row>
    <row r="80" spans="1:97" ht="15.75" thickBot="1">
      <c r="BG80" s="198"/>
      <c r="BH80" s="134"/>
      <c r="BI80" s="60"/>
      <c r="BJ80" s="60"/>
      <c r="BK80" s="169"/>
      <c r="BL80" s="170"/>
      <c r="BM80" s="170"/>
      <c r="BN80" s="170"/>
      <c r="BO80" s="170"/>
      <c r="BP80" s="170"/>
      <c r="BQ80" s="170"/>
      <c r="BR80" s="170"/>
      <c r="BS80" s="170"/>
      <c r="BT80" s="170"/>
      <c r="BU80" s="170"/>
      <c r="BV80" s="190"/>
      <c r="BW80" s="191"/>
      <c r="BX80" s="190"/>
      <c r="BY80" s="191"/>
      <c r="BZ80" s="169"/>
      <c r="CA80" s="170"/>
      <c r="CB80" s="170"/>
      <c r="CC80" s="170"/>
      <c r="CD80" s="171"/>
      <c r="CE80" s="161"/>
    </row>
    <row r="81" spans="59:83" ht="15.75" thickBot="1">
      <c r="BG81" s="198"/>
      <c r="BH81" s="134"/>
      <c r="BI81" s="60"/>
      <c r="BJ81" s="60"/>
      <c r="BK81" s="59"/>
      <c r="BL81" s="59"/>
      <c r="BM81" s="62"/>
      <c r="BN81" s="164"/>
      <c r="BO81" s="166"/>
      <c r="BP81" s="18"/>
      <c r="BQ81" s="58"/>
      <c r="BR81" s="190"/>
      <c r="BS81" s="194"/>
      <c r="BT81" s="194"/>
      <c r="BU81" s="194"/>
      <c r="BV81" s="192"/>
      <c r="BW81" s="193"/>
      <c r="BX81" s="192"/>
      <c r="BY81" s="193"/>
      <c r="BZ81" s="195"/>
      <c r="CA81" s="170"/>
      <c r="CB81" s="170"/>
      <c r="CC81" s="170"/>
      <c r="CD81" s="171"/>
      <c r="CE81" s="161"/>
    </row>
    <row r="82" spans="59:83" ht="15.75" thickBot="1">
      <c r="BG82" s="198"/>
      <c r="BH82" s="134"/>
      <c r="BI82" s="60"/>
      <c r="BJ82" s="60"/>
      <c r="BK82" s="30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36"/>
      <c r="CA82" s="36"/>
      <c r="CB82" s="36"/>
      <c r="CC82" s="36"/>
      <c r="CD82" s="36"/>
      <c r="CE82" s="162"/>
    </row>
    <row r="83" spans="59:83" ht="15.75" thickBot="1">
      <c r="BG83" s="60"/>
      <c r="BH83" s="48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4"/>
    </row>
    <row r="84" spans="59:83" ht="15.75" thickBot="1">
      <c r="BG84" s="60"/>
      <c r="BH84" s="49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4"/>
    </row>
    <row r="85" spans="59:83" ht="15.75" thickBot="1">
      <c r="BG85" s="60"/>
      <c r="BH85" s="49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4"/>
    </row>
    <row r="86" spans="59:83" ht="15.75" thickBot="1">
      <c r="BG86" s="60"/>
      <c r="BH86" s="49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4"/>
    </row>
    <row r="87" spans="59:83" ht="15.75" thickBot="1">
      <c r="BG87" s="60"/>
      <c r="BH87" s="49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4"/>
    </row>
    <row r="88" spans="59:83" ht="15.75" thickBot="1">
      <c r="BG88" s="60"/>
      <c r="BH88" s="49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4"/>
    </row>
    <row r="89" spans="59:83" ht="15.75" thickBot="1">
      <c r="BG89" s="60"/>
      <c r="BH89" s="49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4"/>
    </row>
    <row r="90" spans="59:83" ht="15.75" thickBot="1">
      <c r="BG90" s="60"/>
      <c r="BH90" s="49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4"/>
    </row>
    <row r="91" spans="59:83" ht="15.75" thickBot="1">
      <c r="BG91" s="60"/>
      <c r="BH91" s="49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4"/>
    </row>
    <row r="92" spans="59:83" ht="15.75" thickBot="1">
      <c r="BG92" s="60"/>
      <c r="BH92" s="49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4"/>
    </row>
    <row r="93" spans="59:83" ht="15.75" thickBot="1">
      <c r="BG93" s="60"/>
      <c r="BH93" s="49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4"/>
    </row>
    <row r="94" spans="59:83" ht="15.75" thickBot="1">
      <c r="BG94" s="60"/>
      <c r="BH94" s="49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4"/>
    </row>
    <row r="95" spans="59:83" ht="15.75" thickBot="1">
      <c r="BG95" s="60"/>
      <c r="BH95" s="49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4"/>
    </row>
    <row r="96" spans="59:83" ht="15.75" thickBot="1">
      <c r="BG96" s="60"/>
      <c r="BH96" s="49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4"/>
    </row>
    <row r="97" spans="59:83" ht="15.75" thickBot="1">
      <c r="BG97" s="60"/>
      <c r="BH97" s="49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4"/>
    </row>
    <row r="98" spans="59:83" ht="15.75" thickBot="1">
      <c r="BG98" s="60"/>
      <c r="BH98" s="49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4"/>
    </row>
    <row r="99" spans="59:83" ht="15.75" thickBot="1">
      <c r="BG99" s="60"/>
      <c r="BH99" s="49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4"/>
    </row>
    <row r="100" spans="59:83" ht="15.75" thickBot="1">
      <c r="BG100" s="60"/>
      <c r="BH100" s="49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4"/>
    </row>
    <row r="101" spans="59:83" ht="15.75" thickBot="1">
      <c r="BG101" s="60"/>
      <c r="BH101" s="49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4"/>
    </row>
    <row r="102" spans="59:83" ht="15.75" thickBot="1">
      <c r="BG102" s="60"/>
      <c r="BH102" s="49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4"/>
    </row>
    <row r="103" spans="59:83" ht="15.75" thickBot="1">
      <c r="BG103" s="60"/>
      <c r="BH103" s="49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4"/>
    </row>
    <row r="104" spans="59:83" ht="15.75" thickBot="1">
      <c r="BG104" s="6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4"/>
    </row>
  </sheetData>
  <mergeCells count="85">
    <mergeCell ref="E5:F5"/>
    <mergeCell ref="G5:I5"/>
    <mergeCell ref="A1:B1"/>
    <mergeCell ref="E1:G1"/>
    <mergeCell ref="A2:D2"/>
    <mergeCell ref="E2:G2"/>
    <mergeCell ref="A3:D3"/>
    <mergeCell ref="A6:A10"/>
    <mergeCell ref="B6:B10"/>
    <mergeCell ref="E6:X6"/>
    <mergeCell ref="E7:X7"/>
    <mergeCell ref="E8:O8"/>
    <mergeCell ref="T8:X8"/>
    <mergeCell ref="B34:Y34"/>
    <mergeCell ref="J4:K4"/>
    <mergeCell ref="J5:K5"/>
    <mergeCell ref="J1:P1"/>
    <mergeCell ref="L9:O9"/>
    <mergeCell ref="B32:X32"/>
    <mergeCell ref="B33:Y33"/>
    <mergeCell ref="H9:I9"/>
    <mergeCell ref="P8:Q9"/>
    <mergeCell ref="R8:S9"/>
    <mergeCell ref="T9:X9"/>
    <mergeCell ref="Y6:Y10"/>
    <mergeCell ref="A4:B4"/>
    <mergeCell ref="E4:F4"/>
    <mergeCell ref="G4:I4"/>
    <mergeCell ref="A5:B5"/>
    <mergeCell ref="BG73:BH73"/>
    <mergeCell ref="BK73:BM73"/>
    <mergeCell ref="BP73:BV73"/>
    <mergeCell ref="BG74:BJ74"/>
    <mergeCell ref="BK74:BM74"/>
    <mergeCell ref="BG78:BG82"/>
    <mergeCell ref="BH78:BH82"/>
    <mergeCell ref="BK78:CD78"/>
    <mergeCell ref="BG75:BJ75"/>
    <mergeCell ref="BG76:BH76"/>
    <mergeCell ref="BK76:BL76"/>
    <mergeCell ref="BM76:BO76"/>
    <mergeCell ref="BP76:BQ76"/>
    <mergeCell ref="BH104:CD104"/>
    <mergeCell ref="BV72:CS72"/>
    <mergeCell ref="F71:AC71"/>
    <mergeCell ref="CE78:CE82"/>
    <mergeCell ref="BK79:CD79"/>
    <mergeCell ref="BK80:BU80"/>
    <mergeCell ref="BV80:BW81"/>
    <mergeCell ref="BX80:BY81"/>
    <mergeCell ref="BZ80:CD80"/>
    <mergeCell ref="BN81:BO81"/>
    <mergeCell ref="BR81:BU81"/>
    <mergeCell ref="BZ81:CD81"/>
    <mergeCell ref="BG77:BH77"/>
    <mergeCell ref="BK77:BL77"/>
    <mergeCell ref="BM77:BO77"/>
    <mergeCell ref="BP77:BQ77"/>
    <mergeCell ref="A37:B37"/>
    <mergeCell ref="E37:G37"/>
    <mergeCell ref="J37:P37"/>
    <mergeCell ref="A38:D38"/>
    <mergeCell ref="E38:G38"/>
    <mergeCell ref="A39:D39"/>
    <mergeCell ref="A40:B40"/>
    <mergeCell ref="E40:F40"/>
    <mergeCell ref="G40:I40"/>
    <mergeCell ref="J40:K40"/>
    <mergeCell ref="A41:B41"/>
    <mergeCell ref="E41:F41"/>
    <mergeCell ref="G41:I41"/>
    <mergeCell ref="J41:K41"/>
    <mergeCell ref="A42:A46"/>
    <mergeCell ref="B42:B46"/>
    <mergeCell ref="E42:X42"/>
    <mergeCell ref="B69:X69"/>
    <mergeCell ref="Y42:Y46"/>
    <mergeCell ref="E43:X43"/>
    <mergeCell ref="E44:O44"/>
    <mergeCell ref="P44:Q45"/>
    <mergeCell ref="R44:S45"/>
    <mergeCell ref="T44:X44"/>
    <mergeCell ref="H45:I45"/>
    <mergeCell ref="L45:O45"/>
    <mergeCell ref="T45:X45"/>
  </mergeCells>
  <conditionalFormatting sqref="E4">
    <cfRule type="expression" dxfId="245" priority="76">
      <formula>#REF!&lt;500</formula>
    </cfRule>
    <cfRule type="colorScale" priority="77">
      <colorScale>
        <cfvo type="min" val="0"/>
        <cfvo type="max" val="0"/>
        <color rgb="FF92D050"/>
        <color rgb="FFFFEF9C"/>
      </colorScale>
    </cfRule>
    <cfRule type="colorScale" priority="78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244" priority="72" operator="containsText" text="«2»">
      <formula>NOT(ISERROR(SEARCH("«2»",E4)))</formula>
    </cfRule>
  </conditionalFormatting>
  <conditionalFormatting sqref="E5:F5">
    <cfRule type="containsText" dxfId="243" priority="71" operator="containsText" text="1,8 - 2">
      <formula>NOT(ISERROR(SEARCH("1,8 - 2",E5)))</formula>
    </cfRule>
  </conditionalFormatting>
  <conditionalFormatting sqref="E11:X31">
    <cfRule type="containsText" dxfId="242" priority="56" operator="containsText" text="2">
      <formula>NOT(ISERROR(SEARCH("2",E11)))</formula>
    </cfRule>
    <cfRule type="containsText" dxfId="241" priority="57" operator="containsText" text="2">
      <formula>NOT(ISERROR(SEARCH("2",E11)))</formula>
    </cfRule>
    <cfRule type="containsText" dxfId="240" priority="58" operator="containsText" text="1">
      <formula>NOT(ISERROR(SEARCH("1",E11)))</formula>
    </cfRule>
    <cfRule type="containsText" dxfId="239" priority="59" operator="containsText" text="0">
      <formula>NOT(ISERROR(SEARCH("0",E11)))</formula>
    </cfRule>
  </conditionalFormatting>
  <conditionalFormatting sqref="F4">
    <cfRule type="expression" dxfId="238" priority="73">
      <formula>I3&lt;500</formula>
    </cfRule>
    <cfRule type="colorScale" priority="74">
      <colorScale>
        <cfvo type="min" val="0"/>
        <cfvo type="max" val="0"/>
        <color rgb="FF92D050"/>
        <color rgb="FFFFEF9C"/>
      </colorScale>
    </cfRule>
    <cfRule type="colorScale" priority="75">
      <colorScale>
        <cfvo type="min" val="0"/>
        <cfvo type="max" val="0"/>
        <color rgb="FF92D050"/>
        <color rgb="FFFFEF9C"/>
      </colorScale>
    </cfRule>
  </conditionalFormatting>
  <conditionalFormatting sqref="F11:X31">
    <cfRule type="containsText" dxfId="237" priority="65" operator="containsText" text="1">
      <formula>NOT(ISERROR(SEARCH("1",F11)))</formula>
    </cfRule>
    <cfRule type="containsText" dxfId="236" priority="66" operator="containsText" text="2">
      <formula>NOT(ISERROR(SEARCH("2",F11)))</formula>
    </cfRule>
  </conditionalFormatting>
  <conditionalFormatting sqref="G4:H4 L4:X4">
    <cfRule type="containsText" dxfId="235" priority="67" operator="containsText" text="«1» показатель в стадии формирования">
      <formula>NOT(ISERROR(SEARCH("«1» показатель в стадии формирования",G4)))</formula>
    </cfRule>
    <cfRule type="containsText" dxfId="234" priority="68" operator="containsText" text="«1»">
      <formula>NOT(ISERROR(SEARCH("«1»",G4)))</formula>
    </cfRule>
  </conditionalFormatting>
  <conditionalFormatting sqref="G5:H5 L5:X5">
    <cfRule type="containsText" dxfId="233" priority="69" operator="containsText" text="1,1 - 1,7">
      <formula>NOT(ISERROR(SEARCH("1,1 - 1,7",G5)))</formula>
    </cfRule>
  </conditionalFormatting>
  <conditionalFormatting sqref="J4:J5">
    <cfRule type="containsText" dxfId="232" priority="60" operator="containsText" text="«0» ">
      <formula>NOT(ISERROR(SEARCH("«0» ",J4)))</formula>
    </cfRule>
  </conditionalFormatting>
  <conditionalFormatting sqref="J5">
    <cfRule type="containsText" dxfId="231" priority="79" operator="containsText" text="0 - 1">
      <formula>NOT(ISERROR(SEARCH("0 - 1",J5)))</formula>
    </cfRule>
  </conditionalFormatting>
  <conditionalFormatting sqref="Y4:Y5">
    <cfRule type="containsText" dxfId="230" priority="70" operator="containsText" text="«0» ">
      <formula>NOT(ISERROR(SEARCH("«0» ",Y4)))</formula>
    </cfRule>
  </conditionalFormatting>
  <conditionalFormatting sqref="Y11:Y32">
    <cfRule type="cellIs" dxfId="229" priority="61" operator="between">
      <formula>1.8</formula>
      <formula>2</formula>
    </cfRule>
    <cfRule type="cellIs" dxfId="228" priority="62" operator="between">
      <formula>1</formula>
      <formula>1.7</formula>
    </cfRule>
    <cfRule type="cellIs" dxfId="227" priority="63" operator="between">
      <formula>0</formula>
      <formula>0.9</formula>
    </cfRule>
  </conditionalFormatting>
  <conditionalFormatting sqref="BK76">
    <cfRule type="expression" dxfId="226" priority="52">
      <formula>#REF!&lt;500</formula>
    </cfRule>
    <cfRule type="colorScale" priority="53">
      <colorScale>
        <cfvo type="min" val="0"/>
        <cfvo type="max" val="0"/>
        <color rgb="FF92D050"/>
        <color rgb="FFFFEF9C"/>
      </colorScale>
    </cfRule>
    <cfRule type="colorScale" priority="54">
      <colorScale>
        <cfvo type="min" val="0"/>
        <cfvo type="max" val="0"/>
        <color rgb="FF92D050"/>
        <color rgb="FFFFEF9C"/>
      </colorScale>
    </cfRule>
  </conditionalFormatting>
  <conditionalFormatting sqref="BK76:BL76">
    <cfRule type="containsText" dxfId="225" priority="48" operator="containsText" text="«2»">
      <formula>NOT(ISERROR(SEARCH("«2»",BK76)))</formula>
    </cfRule>
  </conditionalFormatting>
  <conditionalFormatting sqref="BK77:BL77">
    <cfRule type="containsText" dxfId="224" priority="47" operator="containsText" text="1,8 - 2">
      <formula>NOT(ISERROR(SEARCH("1,8 - 2",BK77)))</formula>
    </cfRule>
  </conditionalFormatting>
  <conditionalFormatting sqref="BK83:CD103">
    <cfRule type="containsText" dxfId="223" priority="33" operator="containsText" text="2">
      <formula>NOT(ISERROR(SEARCH("2",BK83)))</formula>
    </cfRule>
    <cfRule type="containsText" dxfId="222" priority="34" operator="containsText" text="2">
      <formula>NOT(ISERROR(SEARCH("2",BK83)))</formula>
    </cfRule>
    <cfRule type="containsText" dxfId="221" priority="35" operator="containsText" text="1">
      <formula>NOT(ISERROR(SEARCH("1",BK83)))</formula>
    </cfRule>
    <cfRule type="containsText" dxfId="220" priority="36" operator="containsText" text="0">
      <formula>NOT(ISERROR(SEARCH("0",BK83)))</formula>
    </cfRule>
  </conditionalFormatting>
  <conditionalFormatting sqref="BL83:CD103">
    <cfRule type="containsText" dxfId="219" priority="41" operator="containsText" text="1">
      <formula>NOT(ISERROR(SEARCH("1",BL83)))</formula>
    </cfRule>
    <cfRule type="containsText" dxfId="218" priority="42" operator="containsText" text="2">
      <formula>NOT(ISERROR(SEARCH("2",BL83)))</formula>
    </cfRule>
  </conditionalFormatting>
  <conditionalFormatting sqref="BM76:BN76 BR76:CD76">
    <cfRule type="containsText" dxfId="217" priority="43" operator="containsText" text="«1» показатель в стадии формирования">
      <formula>NOT(ISERROR(SEARCH("«1» показатель в стадии формирования",BM76)))</formula>
    </cfRule>
    <cfRule type="containsText" dxfId="216" priority="44" operator="containsText" text="«1»">
      <formula>NOT(ISERROR(SEARCH("«1»",BM76)))</formula>
    </cfRule>
  </conditionalFormatting>
  <conditionalFormatting sqref="BM77:BN77 BR77:CD77">
    <cfRule type="containsText" dxfId="215" priority="45" operator="containsText" text="1,1 - 1,7">
      <formula>NOT(ISERROR(SEARCH("1,1 - 1,7",BM77)))</formula>
    </cfRule>
  </conditionalFormatting>
  <conditionalFormatting sqref="BP76:BP77">
    <cfRule type="containsText" dxfId="214" priority="37" operator="containsText" text="«0» ">
      <formula>NOT(ISERROR(SEARCH("«0» ",BP76)))</formula>
    </cfRule>
  </conditionalFormatting>
  <conditionalFormatting sqref="BP77">
    <cfRule type="containsText" dxfId="213" priority="55" operator="containsText" text="0 - 1">
      <formula>NOT(ISERROR(SEARCH("0 - 1",BP77)))</formula>
    </cfRule>
  </conditionalFormatting>
  <conditionalFormatting sqref="CE76:CE77">
    <cfRule type="containsText" dxfId="212" priority="46" operator="containsText" text="«0» ">
      <formula>NOT(ISERROR(SEARCH("«0» ",CE76)))</formula>
    </cfRule>
  </conditionalFormatting>
  <conditionalFormatting sqref="CE83:CE104">
    <cfRule type="cellIs" dxfId="211" priority="38" operator="between">
      <formula>1.8</formula>
      <formula>2</formula>
    </cfRule>
    <cfRule type="cellIs" dxfId="210" priority="39" operator="between">
      <formula>1</formula>
      <formula>1.7</formula>
    </cfRule>
    <cfRule type="cellIs" dxfId="209" priority="40" operator="between">
      <formula>0</formula>
      <formula>0.9</formula>
    </cfRule>
  </conditionalFormatting>
  <conditionalFormatting sqref="BL76">
    <cfRule type="expression" dxfId="208" priority="150">
      <formula>BO75&lt;500</formula>
    </cfRule>
    <cfRule type="colorScale" priority="151">
      <colorScale>
        <cfvo type="min" val="0"/>
        <cfvo type="max" val="0"/>
        <color rgb="FF92D050"/>
        <color rgb="FFFFEF9C"/>
      </colorScale>
    </cfRule>
    <cfRule type="colorScale" priority="152">
      <colorScale>
        <cfvo type="min" val="0"/>
        <cfvo type="max" val="0"/>
        <color rgb="FF92D050"/>
        <color rgb="FFFFEF9C"/>
      </colorScale>
    </cfRule>
  </conditionalFormatting>
  <conditionalFormatting sqref="E40">
    <cfRule type="expression" dxfId="207" priority="29">
      <formula>#REF!&lt;500</formula>
    </cfRule>
    <cfRule type="colorScale" priority="30">
      <colorScale>
        <cfvo type="min" val="0"/>
        <cfvo type="max" val="0"/>
        <color rgb="FF92D050"/>
        <color rgb="FFFFEF9C"/>
      </colorScale>
    </cfRule>
    <cfRule type="colorScale" priority="31">
      <colorScale>
        <cfvo type="min" val="0"/>
        <cfvo type="max" val="0"/>
        <color rgb="FF92D050"/>
        <color rgb="FFFFEF9C"/>
      </colorScale>
    </cfRule>
  </conditionalFormatting>
  <conditionalFormatting sqref="E40:F40">
    <cfRule type="containsText" dxfId="206" priority="25" operator="containsText" text="«2»">
      <formula>NOT(ISERROR(SEARCH("«2»",E40)))</formula>
    </cfRule>
  </conditionalFormatting>
  <conditionalFormatting sqref="E41:F41">
    <cfRule type="containsText" dxfId="205" priority="24" operator="containsText" text="1,8 - 2">
      <formula>NOT(ISERROR(SEARCH("1,8 - 2",E41)))</formula>
    </cfRule>
  </conditionalFormatting>
  <conditionalFormatting sqref="E47:X66 E68:X68">
    <cfRule type="containsText" dxfId="204" priority="10" operator="containsText" text="2">
      <formula>NOT(ISERROR(SEARCH("2",E47)))</formula>
    </cfRule>
    <cfRule type="containsText" dxfId="203" priority="11" operator="containsText" text="2">
      <formula>NOT(ISERROR(SEARCH("2",E47)))</formula>
    </cfRule>
    <cfRule type="containsText" dxfId="202" priority="12" operator="containsText" text="1">
      <formula>NOT(ISERROR(SEARCH("1",E47)))</formula>
    </cfRule>
    <cfRule type="containsText" dxfId="201" priority="13" operator="containsText" text="0">
      <formula>NOT(ISERROR(SEARCH("0",E47)))</formula>
    </cfRule>
  </conditionalFormatting>
  <conditionalFormatting sqref="F40">
    <cfRule type="expression" dxfId="200" priority="26">
      <formula>I39&lt;500</formula>
    </cfRule>
    <cfRule type="colorScale" priority="27">
      <colorScale>
        <cfvo type="min" val="0"/>
        <cfvo type="max" val="0"/>
        <color rgb="FF92D050"/>
        <color rgb="FFFFEF9C"/>
      </colorScale>
    </cfRule>
    <cfRule type="colorScale" priority="28">
      <colorScale>
        <cfvo type="min" val="0"/>
        <cfvo type="max" val="0"/>
        <color rgb="FF92D050"/>
        <color rgb="FFFFEF9C"/>
      </colorScale>
    </cfRule>
  </conditionalFormatting>
  <conditionalFormatting sqref="F47:X66 F68:X68">
    <cfRule type="containsText" dxfId="199" priority="18" operator="containsText" text="1">
      <formula>NOT(ISERROR(SEARCH("1",F47)))</formula>
    </cfRule>
    <cfRule type="containsText" dxfId="198" priority="19" operator="containsText" text="2">
      <formula>NOT(ISERROR(SEARCH("2",F47)))</formula>
    </cfRule>
  </conditionalFormatting>
  <conditionalFormatting sqref="G40:H40 L40:X40">
    <cfRule type="containsText" dxfId="197" priority="20" operator="containsText" text="«1» показатель в стадии формирования">
      <formula>NOT(ISERROR(SEARCH("«1» показатель в стадии формирования",G40)))</formula>
    </cfRule>
    <cfRule type="containsText" dxfId="196" priority="21" operator="containsText" text="«1»">
      <formula>NOT(ISERROR(SEARCH("«1»",G40)))</formula>
    </cfRule>
  </conditionalFormatting>
  <conditionalFormatting sqref="G41:H41 L41:X41">
    <cfRule type="containsText" dxfId="195" priority="22" operator="containsText" text="1,1 - 1,7">
      <formula>NOT(ISERROR(SEARCH("1,1 - 1,7",G41)))</formula>
    </cfRule>
  </conditionalFormatting>
  <conditionalFormatting sqref="J40:J41">
    <cfRule type="containsText" dxfId="194" priority="14" operator="containsText" text="«0» ">
      <formula>NOT(ISERROR(SEARCH("«0» ",J40)))</formula>
    </cfRule>
  </conditionalFormatting>
  <conditionalFormatting sqref="J41">
    <cfRule type="containsText" dxfId="193" priority="32" operator="containsText" text="0 - 1">
      <formula>NOT(ISERROR(SEARCH("0 - 1",J41)))</formula>
    </cfRule>
  </conditionalFormatting>
  <conditionalFormatting sqref="Y40:Y41">
    <cfRule type="containsText" dxfId="192" priority="23" operator="containsText" text="«0» ">
      <formula>NOT(ISERROR(SEARCH("«0» ",Y40)))</formula>
    </cfRule>
  </conditionalFormatting>
  <conditionalFormatting sqref="Y47:Y66 Y68:Y69">
    <cfRule type="cellIs" dxfId="191" priority="15" operator="between">
      <formula>1.8</formula>
      <formula>2</formula>
    </cfRule>
    <cfRule type="cellIs" dxfId="190" priority="16" operator="between">
      <formula>1</formula>
      <formula>1.7</formula>
    </cfRule>
    <cfRule type="cellIs" dxfId="189" priority="17" operator="between">
      <formula>0</formula>
      <formula>0.9</formula>
    </cfRule>
  </conditionalFormatting>
  <conditionalFormatting sqref="E67:X67">
    <cfRule type="containsText" dxfId="188" priority="1" operator="containsText" text="2">
      <formula>NOT(ISERROR(SEARCH("2",E67)))</formula>
    </cfRule>
    <cfRule type="containsText" dxfId="187" priority="2" operator="containsText" text="2">
      <formula>NOT(ISERROR(SEARCH("2",E67)))</formula>
    </cfRule>
    <cfRule type="containsText" dxfId="186" priority="3" operator="containsText" text="1">
      <formula>NOT(ISERROR(SEARCH("1",E67)))</formula>
    </cfRule>
    <cfRule type="containsText" dxfId="185" priority="4" operator="containsText" text="0">
      <formula>NOT(ISERROR(SEARCH("0",E67)))</formula>
    </cfRule>
  </conditionalFormatting>
  <conditionalFormatting sqref="F67:X67">
    <cfRule type="containsText" dxfId="184" priority="8" operator="containsText" text="1">
      <formula>NOT(ISERROR(SEARCH("1",F67)))</formula>
    </cfRule>
    <cfRule type="containsText" dxfId="183" priority="9" operator="containsText" text="2">
      <formula>NOT(ISERROR(SEARCH("2",F67)))</formula>
    </cfRule>
  </conditionalFormatting>
  <conditionalFormatting sqref="Y67">
    <cfRule type="cellIs" dxfId="182" priority="5" operator="between">
      <formula>1.8</formula>
      <formula>2</formula>
    </cfRule>
    <cfRule type="cellIs" dxfId="181" priority="6" operator="between">
      <formula>1</formula>
      <formula>1.7</formula>
    </cfRule>
    <cfRule type="cellIs" dxfId="180" priority="7" operator="between">
      <formula>0</formula>
      <formula>0.9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70"/>
  <sheetViews>
    <sheetView topLeftCell="A47" zoomScale="80" zoomScaleNormal="80" workbookViewId="0">
      <selection activeCell="B70" sqref="B70:P70"/>
    </sheetView>
  </sheetViews>
  <sheetFormatPr defaultRowHeight="15"/>
  <cols>
    <col min="1" max="1" width="4.42578125" customWidth="1"/>
    <col min="2" max="2" width="29.28515625" customWidth="1"/>
    <col min="3" max="3" width="0.140625" customWidth="1"/>
    <col min="4" max="4" width="0" hidden="1" customWidth="1"/>
    <col min="5" max="5" width="12.42578125" customWidth="1"/>
    <col min="6" max="6" width="14" customWidth="1"/>
    <col min="7" max="7" width="12.140625" customWidth="1"/>
    <col min="8" max="8" width="19.140625" customWidth="1"/>
    <col min="9" max="9" width="11.140625" customWidth="1"/>
    <col min="10" max="10" width="12.5703125" customWidth="1"/>
    <col min="11" max="11" width="15.42578125" customWidth="1"/>
    <col min="12" max="12" width="10.85546875" customWidth="1"/>
    <col min="13" max="13" width="13.28515625" customWidth="1"/>
    <col min="14" max="14" width="16.42578125" customWidth="1"/>
    <col min="15" max="15" width="8.140625" customWidth="1"/>
    <col min="16" max="16" width="20.85546875" customWidth="1"/>
    <col min="17" max="17" width="12.140625" customWidth="1"/>
  </cols>
  <sheetData>
    <row r="1" spans="1:18">
      <c r="A1" s="1"/>
      <c r="B1" s="130" t="s">
        <v>53</v>
      </c>
      <c r="C1" s="130"/>
      <c r="D1" s="13"/>
      <c r="E1" s="13"/>
      <c r="F1" s="236" t="s">
        <v>65</v>
      </c>
      <c r="G1" s="236"/>
      <c r="H1" s="236"/>
      <c r="I1" s="237" t="s">
        <v>85</v>
      </c>
      <c r="J1" s="238"/>
      <c r="K1" s="238"/>
      <c r="L1" s="238"/>
      <c r="M1" s="238"/>
      <c r="N1" s="238"/>
      <c r="O1" s="238"/>
      <c r="P1" s="26"/>
      <c r="Q1" s="26"/>
      <c r="R1" s="1"/>
    </row>
    <row r="2" spans="1:18">
      <c r="A2" s="1"/>
      <c r="B2" s="130" t="s">
        <v>0</v>
      </c>
      <c r="C2" s="130"/>
      <c r="D2" s="130"/>
      <c r="E2" s="130"/>
      <c r="F2" s="200" t="s">
        <v>84</v>
      </c>
      <c r="G2" s="200"/>
      <c r="H2" s="200"/>
      <c r="I2" s="119" t="s">
        <v>86</v>
      </c>
      <c r="J2" s="120"/>
      <c r="K2" s="120"/>
      <c r="L2" s="120"/>
      <c r="M2" s="120"/>
      <c r="N2" s="120"/>
      <c r="O2" s="120"/>
      <c r="P2" s="1"/>
      <c r="Q2" s="1"/>
      <c r="R2" s="1"/>
    </row>
    <row r="3" spans="1:18">
      <c r="A3" s="1"/>
      <c r="B3" s="139" t="s">
        <v>1</v>
      </c>
      <c r="C3" s="139"/>
      <c r="D3" s="139"/>
      <c r="E3" s="139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1:18">
      <c r="A4" s="1"/>
      <c r="B4" s="140" t="s">
        <v>17</v>
      </c>
      <c r="C4" s="140"/>
      <c r="D4" s="21"/>
      <c r="E4" s="21"/>
      <c r="F4" s="199" t="s">
        <v>20</v>
      </c>
      <c r="G4" s="199"/>
      <c r="H4" s="122" t="s">
        <v>19</v>
      </c>
      <c r="I4" s="122"/>
      <c r="J4" s="122"/>
      <c r="K4" s="122"/>
      <c r="L4" s="123" t="s">
        <v>18</v>
      </c>
      <c r="M4" s="173"/>
      <c r="N4" s="15"/>
      <c r="O4" s="15"/>
      <c r="P4" s="15"/>
      <c r="Q4" s="15"/>
      <c r="R4" s="1"/>
    </row>
    <row r="5" spans="1:18" ht="15.75" thickBot="1">
      <c r="A5" s="1"/>
      <c r="B5" s="141" t="s">
        <v>21</v>
      </c>
      <c r="C5" s="141"/>
      <c r="D5" s="23"/>
      <c r="E5" s="23"/>
      <c r="F5" s="196" t="s">
        <v>23</v>
      </c>
      <c r="G5" s="196"/>
      <c r="H5" s="125" t="s">
        <v>25</v>
      </c>
      <c r="I5" s="125"/>
      <c r="J5" s="125"/>
      <c r="K5" s="125"/>
      <c r="L5" s="197" t="s">
        <v>24</v>
      </c>
      <c r="M5" s="176"/>
      <c r="N5" s="12"/>
      <c r="O5" s="12"/>
      <c r="P5" s="12"/>
      <c r="Q5" s="12"/>
      <c r="R5" s="1"/>
    </row>
    <row r="6" spans="1:18" ht="15.95" customHeight="1" thickBot="1">
      <c r="A6" s="153" t="s">
        <v>2</v>
      </c>
      <c r="B6" s="134" t="s">
        <v>3</v>
      </c>
      <c r="C6" s="3"/>
      <c r="D6" s="3"/>
      <c r="E6" s="147" t="s">
        <v>34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201" t="s">
        <v>81</v>
      </c>
      <c r="R6" s="1"/>
    </row>
    <row r="7" spans="1:18" ht="15.75" thickBot="1">
      <c r="A7" s="154"/>
      <c r="B7" s="134"/>
      <c r="C7" s="2"/>
      <c r="D7" s="2"/>
      <c r="E7" s="134" t="s">
        <v>87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202"/>
      <c r="R7" s="1"/>
    </row>
    <row r="8" spans="1:18" ht="15" customHeight="1" thickBot="1">
      <c r="A8" s="154"/>
      <c r="B8" s="134"/>
      <c r="C8" s="2"/>
      <c r="D8" s="2"/>
      <c r="E8" s="135" t="s">
        <v>35</v>
      </c>
      <c r="F8" s="136"/>
      <c r="G8" s="137"/>
      <c r="H8" s="204" t="s">
        <v>36</v>
      </c>
      <c r="I8" s="205"/>
      <c r="J8" s="206"/>
      <c r="K8" s="135" t="s">
        <v>143</v>
      </c>
      <c r="L8" s="136"/>
      <c r="M8" s="136"/>
      <c r="N8" s="136"/>
      <c r="O8" s="136"/>
      <c r="P8" s="137"/>
      <c r="Q8" s="202"/>
      <c r="R8" s="1"/>
    </row>
    <row r="9" spans="1:18" ht="32.25" thickBot="1">
      <c r="A9" s="154"/>
      <c r="B9" s="134"/>
      <c r="C9" s="2"/>
      <c r="D9" s="2"/>
      <c r="E9" s="44" t="s">
        <v>58</v>
      </c>
      <c r="F9" s="44" t="s">
        <v>59</v>
      </c>
      <c r="G9" s="44" t="s">
        <v>60</v>
      </c>
      <c r="H9" s="207"/>
      <c r="I9" s="208"/>
      <c r="J9" s="209"/>
      <c r="K9" s="44" t="s">
        <v>73</v>
      </c>
      <c r="L9" s="44" t="s">
        <v>74</v>
      </c>
      <c r="M9" s="44" t="s">
        <v>75</v>
      </c>
      <c r="N9" s="44" t="s">
        <v>76</v>
      </c>
      <c r="O9" s="210" t="s">
        <v>77</v>
      </c>
      <c r="P9" s="211"/>
      <c r="Q9" s="202"/>
      <c r="R9" s="1"/>
    </row>
    <row r="10" spans="1:18" ht="15.75" thickBot="1">
      <c r="A10" s="154"/>
      <c r="B10" s="134"/>
      <c r="C10" s="2"/>
      <c r="D10" s="2"/>
      <c r="E10" s="212" t="s">
        <v>82</v>
      </c>
      <c r="F10" s="213"/>
      <c r="G10" s="214"/>
      <c r="H10" s="128" t="s">
        <v>134</v>
      </c>
      <c r="I10" s="128" t="s">
        <v>135</v>
      </c>
      <c r="J10" s="128" t="s">
        <v>136</v>
      </c>
      <c r="K10" s="128" t="s">
        <v>137</v>
      </c>
      <c r="L10" s="128" t="s">
        <v>138</v>
      </c>
      <c r="M10" s="128" t="s">
        <v>139</v>
      </c>
      <c r="N10" s="128" t="s">
        <v>140</v>
      </c>
      <c r="O10" s="128" t="s">
        <v>141</v>
      </c>
      <c r="P10" s="128" t="s">
        <v>142</v>
      </c>
      <c r="Q10" s="202"/>
      <c r="R10" s="1"/>
    </row>
    <row r="11" spans="1:18" ht="57" customHeight="1" thickBot="1">
      <c r="A11" s="155"/>
      <c r="B11" s="134"/>
      <c r="C11" s="2"/>
      <c r="D11" s="2"/>
      <c r="E11" s="16" t="s">
        <v>131</v>
      </c>
      <c r="F11" s="16" t="s">
        <v>132</v>
      </c>
      <c r="G11" s="16" t="s">
        <v>133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03"/>
      <c r="R11" s="1"/>
    </row>
    <row r="12" spans="1:18" ht="15.75" thickBot="1">
      <c r="A12" s="2">
        <v>1</v>
      </c>
      <c r="B12" s="48" t="s">
        <v>220</v>
      </c>
      <c r="C12" s="2"/>
      <c r="D12" s="2"/>
      <c r="E12" s="2">
        <v>1</v>
      </c>
      <c r="F12" s="2">
        <v>1</v>
      </c>
      <c r="G12" s="2">
        <v>1</v>
      </c>
      <c r="H12" s="2">
        <v>1</v>
      </c>
      <c r="I12" s="2">
        <v>0</v>
      </c>
      <c r="J12" s="2">
        <v>0</v>
      </c>
      <c r="K12" s="2">
        <v>1</v>
      </c>
      <c r="L12" s="2">
        <v>1</v>
      </c>
      <c r="M12" s="2">
        <v>1</v>
      </c>
      <c r="N12" s="2">
        <v>1</v>
      </c>
      <c r="O12" s="2">
        <v>0</v>
      </c>
      <c r="P12" s="2">
        <v>0</v>
      </c>
      <c r="Q12" s="4">
        <f t="shared" ref="Q12:Q32" si="0">AVERAGE(E12:P12)</f>
        <v>0.66666666666666663</v>
      </c>
      <c r="R12" s="1"/>
    </row>
    <row r="13" spans="1:18" ht="15.75" thickBot="1">
      <c r="A13" s="2">
        <v>2</v>
      </c>
      <c r="B13" s="49" t="s">
        <v>221</v>
      </c>
      <c r="C13" s="2"/>
      <c r="D13" s="2"/>
      <c r="E13" s="2">
        <v>2</v>
      </c>
      <c r="F13" s="2">
        <v>2</v>
      </c>
      <c r="G13" s="2">
        <v>2</v>
      </c>
      <c r="H13" s="2">
        <v>2</v>
      </c>
      <c r="I13" s="2">
        <v>1</v>
      </c>
      <c r="J13" s="2">
        <v>1</v>
      </c>
      <c r="K13" s="2">
        <v>1</v>
      </c>
      <c r="L13" s="2">
        <v>2</v>
      </c>
      <c r="M13" s="2">
        <v>1</v>
      </c>
      <c r="N13" s="2">
        <v>1</v>
      </c>
      <c r="O13" s="2">
        <v>1</v>
      </c>
      <c r="P13" s="2">
        <v>1</v>
      </c>
      <c r="Q13" s="4">
        <f t="shared" si="0"/>
        <v>1.4166666666666667</v>
      </c>
      <c r="R13" s="1"/>
    </row>
    <row r="14" spans="1:18" ht="15.75" thickBot="1">
      <c r="A14" s="2">
        <v>3</v>
      </c>
      <c r="B14" s="49" t="s">
        <v>222</v>
      </c>
      <c r="C14" s="2"/>
      <c r="D14" s="2"/>
      <c r="E14" s="2">
        <v>2</v>
      </c>
      <c r="F14" s="2">
        <v>2</v>
      </c>
      <c r="G14" s="2">
        <v>2</v>
      </c>
      <c r="H14" s="2">
        <v>2</v>
      </c>
      <c r="I14" s="2">
        <v>1</v>
      </c>
      <c r="J14" s="2">
        <v>1</v>
      </c>
      <c r="K14" s="2">
        <v>2</v>
      </c>
      <c r="L14" s="2">
        <v>2</v>
      </c>
      <c r="M14" s="2">
        <v>1</v>
      </c>
      <c r="N14" s="2">
        <v>1</v>
      </c>
      <c r="O14" s="2">
        <v>1</v>
      </c>
      <c r="P14" s="2">
        <v>1</v>
      </c>
      <c r="Q14" s="4">
        <f t="shared" si="0"/>
        <v>1.5</v>
      </c>
      <c r="R14" s="1"/>
    </row>
    <row r="15" spans="1:18" ht="15.75" thickBot="1">
      <c r="A15" s="2">
        <v>5</v>
      </c>
      <c r="B15" s="49" t="s">
        <v>223</v>
      </c>
      <c r="C15" s="2"/>
      <c r="D15" s="2"/>
      <c r="E15" s="2">
        <v>1</v>
      </c>
      <c r="F15" s="2">
        <v>0</v>
      </c>
      <c r="G15" s="2">
        <v>1</v>
      </c>
      <c r="H15" s="2">
        <v>1</v>
      </c>
      <c r="I15" s="2">
        <v>0</v>
      </c>
      <c r="J15" s="2">
        <v>0</v>
      </c>
      <c r="K15" s="2">
        <v>0</v>
      </c>
      <c r="L15" s="2">
        <v>1</v>
      </c>
      <c r="M15" s="2">
        <v>1</v>
      </c>
      <c r="N15" s="2">
        <v>1</v>
      </c>
      <c r="O15" s="2">
        <v>0</v>
      </c>
      <c r="P15" s="2">
        <v>0</v>
      </c>
      <c r="Q15" s="4">
        <f t="shared" si="0"/>
        <v>0.5</v>
      </c>
      <c r="R15" s="1"/>
    </row>
    <row r="16" spans="1:18" ht="15.75" thickBot="1">
      <c r="A16" s="2">
        <v>6</v>
      </c>
      <c r="B16" s="49" t="s">
        <v>224</v>
      </c>
      <c r="C16" s="2"/>
      <c r="D16" s="2"/>
      <c r="E16" s="2">
        <v>2</v>
      </c>
      <c r="F16" s="2">
        <v>2</v>
      </c>
      <c r="G16" s="2">
        <v>2</v>
      </c>
      <c r="H16" s="2">
        <v>2</v>
      </c>
      <c r="I16" s="2">
        <v>1</v>
      </c>
      <c r="J16" s="2">
        <v>1</v>
      </c>
      <c r="K16" s="2">
        <v>2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4">
        <f t="shared" si="0"/>
        <v>1.4166666666666667</v>
      </c>
      <c r="R16" s="1"/>
    </row>
    <row r="17" spans="1:18" ht="15.75" thickBot="1">
      <c r="A17" s="2">
        <v>7</v>
      </c>
      <c r="B17" s="49" t="s">
        <v>225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1</v>
      </c>
      <c r="N17" s="2">
        <v>1</v>
      </c>
      <c r="O17" s="2">
        <v>0</v>
      </c>
      <c r="P17" s="2">
        <v>0</v>
      </c>
      <c r="Q17" s="4">
        <f t="shared" si="0"/>
        <v>0.58333333333333337</v>
      </c>
      <c r="R17" s="1"/>
    </row>
    <row r="18" spans="1:18" ht="15.75" thickBot="1">
      <c r="A18" s="2">
        <v>8</v>
      </c>
      <c r="B18" s="49" t="s">
        <v>226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0</v>
      </c>
      <c r="P18" s="2">
        <v>1</v>
      </c>
      <c r="Q18" s="4">
        <f t="shared" si="0"/>
        <v>0.91666666666666663</v>
      </c>
      <c r="R18" s="1"/>
    </row>
    <row r="19" spans="1:18" ht="15.75" thickBot="1">
      <c r="A19" s="2">
        <v>9</v>
      </c>
      <c r="B19" s="49" t="s">
        <v>227</v>
      </c>
      <c r="C19" s="2"/>
      <c r="D19" s="2"/>
      <c r="E19" s="2">
        <v>2</v>
      </c>
      <c r="F19" s="2">
        <v>2</v>
      </c>
      <c r="G19" s="2">
        <v>2</v>
      </c>
      <c r="H19" s="2">
        <v>2</v>
      </c>
      <c r="I19" s="2">
        <v>1</v>
      </c>
      <c r="J19" s="2">
        <v>1</v>
      </c>
      <c r="K19" s="2">
        <v>2</v>
      </c>
      <c r="L19" s="2">
        <v>2</v>
      </c>
      <c r="M19" s="2">
        <v>1</v>
      </c>
      <c r="N19" s="2">
        <v>1</v>
      </c>
      <c r="O19" s="2">
        <v>1</v>
      </c>
      <c r="P19" s="2">
        <v>1</v>
      </c>
      <c r="Q19" s="4">
        <f t="shared" si="0"/>
        <v>1.5</v>
      </c>
      <c r="R19" s="1"/>
    </row>
    <row r="20" spans="1:18" ht="15.75" thickBot="1">
      <c r="A20" s="2">
        <v>10</v>
      </c>
      <c r="B20" s="49" t="s">
        <v>228</v>
      </c>
      <c r="C20" s="2"/>
      <c r="D20" s="2"/>
      <c r="E20" s="2">
        <v>2</v>
      </c>
      <c r="F20" s="2">
        <v>2</v>
      </c>
      <c r="G20" s="2">
        <v>2</v>
      </c>
      <c r="H20" s="2">
        <v>2</v>
      </c>
      <c r="I20" s="2">
        <v>1</v>
      </c>
      <c r="J20" s="2">
        <v>1</v>
      </c>
      <c r="K20" s="2">
        <v>2</v>
      </c>
      <c r="L20" s="2">
        <v>2</v>
      </c>
      <c r="M20" s="2">
        <v>1</v>
      </c>
      <c r="N20" s="2">
        <v>1</v>
      </c>
      <c r="O20" s="2">
        <v>1</v>
      </c>
      <c r="P20" s="2">
        <v>1</v>
      </c>
      <c r="Q20" s="4">
        <f t="shared" si="0"/>
        <v>1.5</v>
      </c>
      <c r="R20" s="1"/>
    </row>
    <row r="21" spans="1:18" ht="15.75" thickBot="1">
      <c r="A21" s="2">
        <v>11</v>
      </c>
      <c r="B21" s="49" t="s">
        <v>229</v>
      </c>
      <c r="C21" s="2"/>
      <c r="D21" s="2"/>
      <c r="E21" s="2">
        <v>2</v>
      </c>
      <c r="F21" s="2">
        <v>2</v>
      </c>
      <c r="G21" s="2">
        <v>2</v>
      </c>
      <c r="H21" s="2">
        <v>1</v>
      </c>
      <c r="I21" s="2">
        <v>1</v>
      </c>
      <c r="J21" s="2">
        <v>1</v>
      </c>
      <c r="K21" s="2">
        <v>1</v>
      </c>
      <c r="L21" s="2">
        <v>2</v>
      </c>
      <c r="M21" s="2">
        <v>1</v>
      </c>
      <c r="N21" s="2">
        <v>1</v>
      </c>
      <c r="O21" s="2">
        <v>0</v>
      </c>
      <c r="P21" s="2">
        <v>1</v>
      </c>
      <c r="Q21" s="4">
        <f t="shared" si="0"/>
        <v>1.25</v>
      </c>
      <c r="R21" s="1"/>
    </row>
    <row r="22" spans="1:18" ht="15.75" thickBot="1">
      <c r="A22" s="2">
        <v>12</v>
      </c>
      <c r="B22" s="49" t="s">
        <v>230</v>
      </c>
      <c r="C22" s="2"/>
      <c r="D22" s="2"/>
      <c r="E22" s="2">
        <v>2</v>
      </c>
      <c r="F22" s="2">
        <v>1</v>
      </c>
      <c r="G22" s="2">
        <v>2</v>
      </c>
      <c r="H22" s="2">
        <v>2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0</v>
      </c>
      <c r="P22" s="2">
        <v>1</v>
      </c>
      <c r="Q22" s="4">
        <f t="shared" si="0"/>
        <v>1.1666666666666667</v>
      </c>
      <c r="R22" s="1"/>
    </row>
    <row r="23" spans="1:18" ht="15.75" thickBot="1">
      <c r="A23" s="2">
        <v>13</v>
      </c>
      <c r="B23" s="49" t="s">
        <v>231</v>
      </c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4">
        <f t="shared" si="0"/>
        <v>8.3333333333333329E-2</v>
      </c>
      <c r="R23" s="1"/>
    </row>
    <row r="24" spans="1:18" ht="15.75" thickBot="1">
      <c r="A24" s="2">
        <v>14</v>
      </c>
      <c r="B24" s="49" t="s">
        <v>232</v>
      </c>
      <c r="C24" s="2"/>
      <c r="D24" s="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4">
        <f t="shared" si="0"/>
        <v>8.3333333333333329E-2</v>
      </c>
      <c r="R24" s="1"/>
    </row>
    <row r="25" spans="1:18" ht="15.75" thickBot="1">
      <c r="A25" s="2">
        <v>15</v>
      </c>
      <c r="B25" s="49" t="s">
        <v>233</v>
      </c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0</v>
      </c>
      <c r="L25" s="2">
        <v>1</v>
      </c>
      <c r="M25" s="2">
        <v>1</v>
      </c>
      <c r="N25" s="2">
        <v>1</v>
      </c>
      <c r="O25" s="2">
        <v>0</v>
      </c>
      <c r="P25" s="2">
        <v>0</v>
      </c>
      <c r="Q25" s="4">
        <f t="shared" si="0"/>
        <v>0.75</v>
      </c>
      <c r="R25" s="1"/>
    </row>
    <row r="26" spans="1:18" ht="15.75" thickBot="1">
      <c r="A26" s="2">
        <v>16</v>
      </c>
      <c r="B26" s="49" t="s">
        <v>234</v>
      </c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0</v>
      </c>
      <c r="L26" s="2">
        <v>1</v>
      </c>
      <c r="M26" s="2">
        <v>1</v>
      </c>
      <c r="N26" s="2">
        <v>1</v>
      </c>
      <c r="O26" s="2">
        <v>0</v>
      </c>
      <c r="P26" s="2">
        <v>1</v>
      </c>
      <c r="Q26" s="4">
        <f t="shared" si="0"/>
        <v>0.83333333333333337</v>
      </c>
      <c r="R26" s="1"/>
    </row>
    <row r="27" spans="1:18" ht="15.75" thickBot="1">
      <c r="A27" s="2">
        <v>17</v>
      </c>
      <c r="B27" s="49" t="s">
        <v>235</v>
      </c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0</v>
      </c>
      <c r="L27" s="2">
        <v>1</v>
      </c>
      <c r="M27" s="2">
        <v>1</v>
      </c>
      <c r="N27" s="2">
        <v>1</v>
      </c>
      <c r="O27" s="2">
        <v>0</v>
      </c>
      <c r="P27" s="2">
        <v>0</v>
      </c>
      <c r="Q27" s="4">
        <f t="shared" si="0"/>
        <v>0.75</v>
      </c>
      <c r="R27" s="1"/>
    </row>
    <row r="28" spans="1:18" ht="15.75" thickBot="1">
      <c r="A28" s="2">
        <v>18</v>
      </c>
      <c r="B28" s="49" t="s">
        <v>236</v>
      </c>
      <c r="C28" s="2"/>
      <c r="D28" s="2"/>
      <c r="E28" s="2">
        <v>2</v>
      </c>
      <c r="F28" s="2">
        <v>1</v>
      </c>
      <c r="G28" s="2">
        <v>2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>
        <v>1</v>
      </c>
      <c r="P28" s="2">
        <v>1</v>
      </c>
      <c r="Q28" s="4">
        <f t="shared" si="0"/>
        <v>1.1666666666666667</v>
      </c>
      <c r="R28" s="1"/>
    </row>
    <row r="29" spans="1:18" ht="15.75" thickBot="1">
      <c r="A29" s="2">
        <v>19</v>
      </c>
      <c r="B29" s="49" t="s">
        <v>237</v>
      </c>
      <c r="C29" s="2"/>
      <c r="D29" s="2"/>
      <c r="E29" s="2">
        <v>2</v>
      </c>
      <c r="F29" s="2">
        <v>2</v>
      </c>
      <c r="G29" s="2">
        <v>2</v>
      </c>
      <c r="H29" s="2">
        <v>1</v>
      </c>
      <c r="I29" s="2">
        <v>1</v>
      </c>
      <c r="J29" s="2">
        <v>1</v>
      </c>
      <c r="K29" s="2">
        <v>2</v>
      </c>
      <c r="L29" s="2">
        <v>2</v>
      </c>
      <c r="M29" s="2">
        <v>1</v>
      </c>
      <c r="N29" s="2">
        <v>1</v>
      </c>
      <c r="O29" s="2">
        <v>1</v>
      </c>
      <c r="P29" s="2">
        <v>1</v>
      </c>
      <c r="Q29" s="4">
        <f t="shared" si="0"/>
        <v>1.4166666666666667</v>
      </c>
      <c r="R29" s="1"/>
    </row>
    <row r="30" spans="1:18" ht="15.75" thickBot="1">
      <c r="A30" s="2">
        <v>20</v>
      </c>
      <c r="B30" s="49" t="s">
        <v>238</v>
      </c>
      <c r="C30" s="2"/>
      <c r="D30" s="2"/>
      <c r="E30" s="2">
        <v>2</v>
      </c>
      <c r="F30" s="2">
        <v>2</v>
      </c>
      <c r="G30" s="2">
        <v>2</v>
      </c>
      <c r="H30" s="2">
        <v>2</v>
      </c>
      <c r="I30" s="2">
        <v>1</v>
      </c>
      <c r="J30" s="2">
        <v>1</v>
      </c>
      <c r="K30" s="2">
        <v>2</v>
      </c>
      <c r="L30" s="2">
        <v>2</v>
      </c>
      <c r="M30" s="2">
        <v>1</v>
      </c>
      <c r="N30" s="2">
        <v>1</v>
      </c>
      <c r="O30" s="2">
        <v>1</v>
      </c>
      <c r="P30" s="2">
        <v>1</v>
      </c>
      <c r="Q30" s="4">
        <f t="shared" si="0"/>
        <v>1.5</v>
      </c>
      <c r="R30" s="1"/>
    </row>
    <row r="31" spans="1:18" ht="15.75" thickBot="1">
      <c r="A31" s="2">
        <v>21</v>
      </c>
      <c r="B31" s="49" t="s">
        <v>239</v>
      </c>
      <c r="C31" s="2"/>
      <c r="D31" s="2"/>
      <c r="E31" s="2">
        <v>0</v>
      </c>
      <c r="F31" s="2">
        <v>0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1</v>
      </c>
      <c r="N31" s="2">
        <v>0</v>
      </c>
      <c r="O31" s="2">
        <v>0</v>
      </c>
      <c r="P31" s="2">
        <v>0</v>
      </c>
      <c r="Q31" s="4">
        <f t="shared" si="0"/>
        <v>0.33333333333333331</v>
      </c>
      <c r="R31" s="1"/>
    </row>
    <row r="32" spans="1:18" ht="15.75" thickBot="1">
      <c r="A32" s="2">
        <v>22</v>
      </c>
      <c r="B32" s="49" t="s">
        <v>240</v>
      </c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  <c r="L32" s="2">
        <v>1</v>
      </c>
      <c r="M32" s="2">
        <v>1</v>
      </c>
      <c r="N32" s="2">
        <v>1</v>
      </c>
      <c r="O32" s="2">
        <v>0</v>
      </c>
      <c r="P32" s="2">
        <v>0</v>
      </c>
      <c r="Q32" s="4">
        <f t="shared" si="0"/>
        <v>0.58333333333333337</v>
      </c>
      <c r="R32" s="1"/>
    </row>
    <row r="33" spans="1:18" ht="15.75" thickBot="1">
      <c r="A33" s="2"/>
      <c r="B33" s="110" t="s">
        <v>250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4">
        <f>AVERAGE(Q12:Q32)</f>
        <v>0.94841269841269848</v>
      </c>
      <c r="R33" s="1"/>
    </row>
    <row r="34" spans="1:18">
      <c r="A34" s="1"/>
      <c r="B34" s="8" t="s">
        <v>26</v>
      </c>
      <c r="C34" s="46" t="s">
        <v>212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"/>
      <c r="R34" s="1"/>
    </row>
    <row r="35" spans="1:18">
      <c r="B35" s="111" t="s">
        <v>210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</row>
    <row r="37" spans="1:18">
      <c r="A37" s="1"/>
      <c r="B37" s="130" t="s">
        <v>53</v>
      </c>
      <c r="C37" s="130"/>
      <c r="D37" s="82"/>
      <c r="E37" s="82"/>
      <c r="F37" s="130" t="s">
        <v>65</v>
      </c>
      <c r="G37" s="130"/>
      <c r="H37" s="130"/>
      <c r="I37" s="114" t="s">
        <v>85</v>
      </c>
      <c r="J37" s="115"/>
      <c r="K37" s="115"/>
      <c r="L37" s="115"/>
      <c r="M37" s="115"/>
      <c r="N37" s="115"/>
      <c r="O37" s="115"/>
      <c r="P37" s="72"/>
      <c r="Q37" s="72"/>
    </row>
    <row r="38" spans="1:18">
      <c r="A38" s="1"/>
      <c r="B38" s="130" t="s">
        <v>0</v>
      </c>
      <c r="C38" s="130"/>
      <c r="D38" s="130"/>
      <c r="E38" s="130"/>
      <c r="F38" s="239" t="s">
        <v>84</v>
      </c>
      <c r="G38" s="239"/>
      <c r="H38" s="239"/>
      <c r="I38" s="240" t="s">
        <v>86</v>
      </c>
      <c r="J38" s="241"/>
      <c r="K38" s="241"/>
      <c r="L38" s="241"/>
      <c r="M38" s="241"/>
      <c r="N38" s="241"/>
      <c r="O38" s="241"/>
      <c r="P38" s="1"/>
      <c r="Q38" s="1"/>
    </row>
    <row r="39" spans="1:18">
      <c r="A39" s="1"/>
      <c r="B39" s="139" t="s">
        <v>1</v>
      </c>
      <c r="C39" s="139"/>
      <c r="D39" s="139"/>
      <c r="E39" s="139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</row>
    <row r="40" spans="1:18">
      <c r="A40" s="1"/>
      <c r="B40" s="140" t="s">
        <v>17</v>
      </c>
      <c r="C40" s="140"/>
      <c r="D40" s="81"/>
      <c r="E40" s="81"/>
      <c r="F40" s="199" t="s">
        <v>20</v>
      </c>
      <c r="G40" s="199"/>
      <c r="H40" s="122" t="s">
        <v>19</v>
      </c>
      <c r="I40" s="122"/>
      <c r="J40" s="122"/>
      <c r="K40" s="122"/>
      <c r="L40" s="123" t="s">
        <v>18</v>
      </c>
      <c r="M40" s="173"/>
      <c r="N40" s="15"/>
      <c r="O40" s="15"/>
      <c r="P40" s="15"/>
      <c r="Q40" s="15"/>
    </row>
    <row r="41" spans="1:18" ht="15.75" thickBot="1">
      <c r="A41" s="1"/>
      <c r="B41" s="141" t="s">
        <v>21</v>
      </c>
      <c r="C41" s="141"/>
      <c r="D41" s="23"/>
      <c r="E41" s="23"/>
      <c r="F41" s="196" t="s">
        <v>23</v>
      </c>
      <c r="G41" s="196"/>
      <c r="H41" s="125" t="s">
        <v>25</v>
      </c>
      <c r="I41" s="125"/>
      <c r="J41" s="125"/>
      <c r="K41" s="125"/>
      <c r="L41" s="197" t="s">
        <v>24</v>
      </c>
      <c r="M41" s="176"/>
      <c r="N41" s="12"/>
      <c r="O41" s="12"/>
      <c r="P41" s="12"/>
      <c r="Q41" s="12"/>
    </row>
    <row r="42" spans="1:18" ht="15.75" thickBot="1">
      <c r="A42" s="153" t="s">
        <v>2</v>
      </c>
      <c r="B42" s="134" t="s">
        <v>3</v>
      </c>
      <c r="C42" s="3"/>
      <c r="D42" s="3"/>
      <c r="E42" s="147" t="s">
        <v>34</v>
      </c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201" t="s">
        <v>81</v>
      </c>
    </row>
    <row r="43" spans="1:18" ht="15.75" thickBot="1">
      <c r="A43" s="154"/>
      <c r="B43" s="134"/>
      <c r="C43" s="92"/>
      <c r="D43" s="92"/>
      <c r="E43" s="134" t="s">
        <v>87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202"/>
    </row>
    <row r="44" spans="1:18" ht="15.75" thickBot="1">
      <c r="A44" s="154"/>
      <c r="B44" s="134"/>
      <c r="C44" s="92"/>
      <c r="D44" s="92"/>
      <c r="E44" s="135" t="s">
        <v>35</v>
      </c>
      <c r="F44" s="136"/>
      <c r="G44" s="137"/>
      <c r="H44" s="204" t="s">
        <v>36</v>
      </c>
      <c r="I44" s="205"/>
      <c r="J44" s="206"/>
      <c r="K44" s="135" t="s">
        <v>143</v>
      </c>
      <c r="L44" s="136"/>
      <c r="M44" s="136"/>
      <c r="N44" s="136"/>
      <c r="O44" s="136"/>
      <c r="P44" s="137"/>
      <c r="Q44" s="202"/>
    </row>
    <row r="45" spans="1:18" ht="32.25" thickBot="1">
      <c r="A45" s="154"/>
      <c r="B45" s="134"/>
      <c r="C45" s="92"/>
      <c r="D45" s="92"/>
      <c r="E45" s="80" t="s">
        <v>58</v>
      </c>
      <c r="F45" s="80" t="s">
        <v>59</v>
      </c>
      <c r="G45" s="80" t="s">
        <v>60</v>
      </c>
      <c r="H45" s="207"/>
      <c r="I45" s="208"/>
      <c r="J45" s="209"/>
      <c r="K45" s="80" t="s">
        <v>73</v>
      </c>
      <c r="L45" s="80" t="s">
        <v>74</v>
      </c>
      <c r="M45" s="80" t="s">
        <v>75</v>
      </c>
      <c r="N45" s="80" t="s">
        <v>76</v>
      </c>
      <c r="O45" s="210" t="s">
        <v>77</v>
      </c>
      <c r="P45" s="211"/>
      <c r="Q45" s="202"/>
    </row>
    <row r="46" spans="1:18" ht="15.75" thickBot="1">
      <c r="A46" s="154"/>
      <c r="B46" s="134"/>
      <c r="C46" s="92"/>
      <c r="D46" s="92"/>
      <c r="E46" s="212" t="s">
        <v>82</v>
      </c>
      <c r="F46" s="213"/>
      <c r="G46" s="214"/>
      <c r="H46" s="128" t="s">
        <v>134</v>
      </c>
      <c r="I46" s="128" t="s">
        <v>135</v>
      </c>
      <c r="J46" s="128" t="s">
        <v>136</v>
      </c>
      <c r="K46" s="128" t="s">
        <v>137</v>
      </c>
      <c r="L46" s="128" t="s">
        <v>138</v>
      </c>
      <c r="M46" s="128" t="s">
        <v>139</v>
      </c>
      <c r="N46" s="128" t="s">
        <v>140</v>
      </c>
      <c r="O46" s="128" t="s">
        <v>141</v>
      </c>
      <c r="P46" s="128" t="s">
        <v>142</v>
      </c>
      <c r="Q46" s="202"/>
    </row>
    <row r="47" spans="1:18" ht="79.5" thickBot="1">
      <c r="A47" s="155"/>
      <c r="B47" s="134"/>
      <c r="C47" s="92"/>
      <c r="D47" s="92"/>
      <c r="E47" s="78" t="s">
        <v>131</v>
      </c>
      <c r="F47" s="78" t="s">
        <v>132</v>
      </c>
      <c r="G47" s="78" t="s">
        <v>133</v>
      </c>
      <c r="H47" s="215"/>
      <c r="I47" s="215"/>
      <c r="J47" s="215"/>
      <c r="K47" s="215"/>
      <c r="L47" s="215"/>
      <c r="M47" s="215"/>
      <c r="N47" s="215"/>
      <c r="O47" s="215"/>
      <c r="P47" s="215"/>
      <c r="Q47" s="203"/>
    </row>
    <row r="48" spans="1:18" ht="15.75" thickBot="1">
      <c r="A48" s="92">
        <v>1</v>
      </c>
      <c r="B48" s="50" t="s">
        <v>241</v>
      </c>
      <c r="C48" s="92"/>
      <c r="D48" s="92"/>
      <c r="E48" s="92">
        <v>1</v>
      </c>
      <c r="F48" s="92">
        <v>1</v>
      </c>
      <c r="G48" s="92">
        <v>1</v>
      </c>
      <c r="H48" s="92">
        <v>2</v>
      </c>
      <c r="I48" s="92">
        <v>1</v>
      </c>
      <c r="J48" s="92">
        <v>1</v>
      </c>
      <c r="K48" s="92">
        <v>1</v>
      </c>
      <c r="L48" s="92">
        <v>2</v>
      </c>
      <c r="M48" s="92">
        <v>1</v>
      </c>
      <c r="N48" s="92">
        <v>2</v>
      </c>
      <c r="O48" s="92">
        <v>1</v>
      </c>
      <c r="P48" s="92">
        <v>1</v>
      </c>
      <c r="Q48" s="4">
        <f t="shared" ref="Q48:Q69" si="1">AVERAGE(E48:P48)</f>
        <v>1.25</v>
      </c>
    </row>
    <row r="49" spans="1:17" ht="15.75" thickBot="1">
      <c r="A49" s="92">
        <v>2</v>
      </c>
      <c r="B49" s="51" t="s">
        <v>242</v>
      </c>
      <c r="C49" s="92"/>
      <c r="D49" s="92"/>
      <c r="E49" s="92">
        <v>2</v>
      </c>
      <c r="F49" s="92">
        <v>2</v>
      </c>
      <c r="G49" s="92">
        <v>2</v>
      </c>
      <c r="H49" s="92">
        <v>2</v>
      </c>
      <c r="I49" s="92">
        <v>2</v>
      </c>
      <c r="J49" s="92">
        <v>2</v>
      </c>
      <c r="K49" s="92">
        <v>2</v>
      </c>
      <c r="L49" s="92">
        <v>2</v>
      </c>
      <c r="M49" s="92">
        <v>2</v>
      </c>
      <c r="N49" s="92">
        <v>2</v>
      </c>
      <c r="O49" s="92">
        <v>2</v>
      </c>
      <c r="P49" s="92">
        <v>2</v>
      </c>
      <c r="Q49" s="4">
        <f t="shared" si="1"/>
        <v>2</v>
      </c>
    </row>
    <row r="50" spans="1:17" ht="15.75" thickBot="1">
      <c r="A50" s="92">
        <v>3</v>
      </c>
      <c r="B50" s="51" t="s">
        <v>243</v>
      </c>
      <c r="C50" s="92"/>
      <c r="D50" s="92"/>
      <c r="E50" s="92">
        <v>2</v>
      </c>
      <c r="F50" s="92">
        <v>2</v>
      </c>
      <c r="G50" s="92">
        <v>2</v>
      </c>
      <c r="H50" s="92">
        <v>2</v>
      </c>
      <c r="I50" s="92">
        <v>2</v>
      </c>
      <c r="J50" s="92">
        <v>2</v>
      </c>
      <c r="K50" s="92">
        <v>2</v>
      </c>
      <c r="L50" s="92">
        <v>2</v>
      </c>
      <c r="M50" s="92">
        <v>2</v>
      </c>
      <c r="N50" s="92">
        <v>2</v>
      </c>
      <c r="O50" s="92">
        <v>2</v>
      </c>
      <c r="P50" s="92">
        <v>2</v>
      </c>
      <c r="Q50" s="4">
        <f t="shared" si="1"/>
        <v>2</v>
      </c>
    </row>
    <row r="51" spans="1:17" ht="15.75" thickBot="1">
      <c r="A51" s="92">
        <v>5</v>
      </c>
      <c r="B51" s="51" t="s">
        <v>244</v>
      </c>
      <c r="C51" s="92"/>
      <c r="D51" s="92"/>
      <c r="E51" s="92">
        <v>2</v>
      </c>
      <c r="F51" s="92">
        <v>1</v>
      </c>
      <c r="G51" s="92">
        <v>1</v>
      </c>
      <c r="H51" s="92">
        <v>2</v>
      </c>
      <c r="I51" s="92">
        <v>1</v>
      </c>
      <c r="J51" s="92">
        <v>1</v>
      </c>
      <c r="K51" s="92">
        <v>1</v>
      </c>
      <c r="L51" s="92">
        <v>2</v>
      </c>
      <c r="M51" s="92">
        <v>1</v>
      </c>
      <c r="N51" s="92">
        <v>1</v>
      </c>
      <c r="O51" s="92">
        <v>1</v>
      </c>
      <c r="P51" s="92">
        <v>1</v>
      </c>
      <c r="Q51" s="4">
        <f t="shared" si="1"/>
        <v>1.25</v>
      </c>
    </row>
    <row r="52" spans="1:17" ht="15.75" thickBot="1">
      <c r="A52" s="92">
        <v>6</v>
      </c>
      <c r="B52" s="51" t="s">
        <v>245</v>
      </c>
      <c r="C52" s="92"/>
      <c r="D52" s="92"/>
      <c r="E52" s="92">
        <v>2</v>
      </c>
      <c r="F52" s="92">
        <v>2</v>
      </c>
      <c r="G52" s="92">
        <v>2</v>
      </c>
      <c r="H52" s="92">
        <v>2</v>
      </c>
      <c r="I52" s="92">
        <v>1</v>
      </c>
      <c r="J52" s="92">
        <v>1</v>
      </c>
      <c r="K52" s="92">
        <v>1</v>
      </c>
      <c r="L52" s="92">
        <v>1</v>
      </c>
      <c r="M52" s="92">
        <v>1</v>
      </c>
      <c r="N52" s="92">
        <v>1</v>
      </c>
      <c r="O52" s="92">
        <v>1</v>
      </c>
      <c r="P52" s="92">
        <v>1</v>
      </c>
      <c r="Q52" s="4">
        <f t="shared" si="1"/>
        <v>1.3333333333333333</v>
      </c>
    </row>
    <row r="53" spans="1:17" ht="15.75" thickBot="1">
      <c r="A53" s="92">
        <v>7</v>
      </c>
      <c r="B53" s="51" t="s">
        <v>246</v>
      </c>
      <c r="C53" s="92"/>
      <c r="D53" s="92"/>
      <c r="E53" s="92">
        <v>1</v>
      </c>
      <c r="F53" s="92">
        <v>1</v>
      </c>
      <c r="G53" s="92">
        <v>1</v>
      </c>
      <c r="H53" s="92">
        <v>2</v>
      </c>
      <c r="I53" s="92">
        <v>1</v>
      </c>
      <c r="J53" s="92">
        <v>1</v>
      </c>
      <c r="K53" s="92">
        <v>1</v>
      </c>
      <c r="L53" s="92">
        <v>2</v>
      </c>
      <c r="M53" s="92">
        <v>1</v>
      </c>
      <c r="N53" s="92">
        <v>1</v>
      </c>
      <c r="O53" s="92">
        <v>1</v>
      </c>
      <c r="P53" s="92">
        <v>1</v>
      </c>
      <c r="Q53" s="4">
        <f t="shared" si="1"/>
        <v>1.1666666666666667</v>
      </c>
    </row>
    <row r="54" spans="1:17" ht="15.75" thickBot="1">
      <c r="A54" s="92">
        <v>8</v>
      </c>
      <c r="B54" s="51" t="s">
        <v>247</v>
      </c>
      <c r="C54" s="92"/>
      <c r="D54" s="92"/>
      <c r="E54" s="92">
        <v>2</v>
      </c>
      <c r="F54" s="92">
        <v>2</v>
      </c>
      <c r="G54" s="92">
        <v>2</v>
      </c>
      <c r="H54" s="92">
        <v>2</v>
      </c>
      <c r="I54" s="92">
        <v>2</v>
      </c>
      <c r="J54" s="92">
        <v>2</v>
      </c>
      <c r="K54" s="92">
        <v>2</v>
      </c>
      <c r="L54" s="92">
        <v>2</v>
      </c>
      <c r="M54" s="92">
        <v>2</v>
      </c>
      <c r="N54" s="92">
        <v>2</v>
      </c>
      <c r="O54" s="92">
        <v>2</v>
      </c>
      <c r="P54" s="92">
        <v>2</v>
      </c>
      <c r="Q54" s="4">
        <f t="shared" si="1"/>
        <v>2</v>
      </c>
    </row>
    <row r="55" spans="1:17" ht="15.75" thickBot="1">
      <c r="A55" s="92">
        <v>9</v>
      </c>
      <c r="B55" s="51" t="s">
        <v>248</v>
      </c>
      <c r="C55" s="92"/>
      <c r="D55" s="92"/>
      <c r="E55" s="92">
        <v>2</v>
      </c>
      <c r="F55" s="92">
        <v>2</v>
      </c>
      <c r="G55" s="92">
        <v>2</v>
      </c>
      <c r="H55" s="92">
        <v>2</v>
      </c>
      <c r="I55" s="92">
        <v>2</v>
      </c>
      <c r="J55" s="92">
        <v>2</v>
      </c>
      <c r="K55" s="92">
        <v>2</v>
      </c>
      <c r="L55" s="92">
        <v>2</v>
      </c>
      <c r="M55" s="92">
        <v>2</v>
      </c>
      <c r="N55" s="92">
        <v>2</v>
      </c>
      <c r="O55" s="92">
        <v>1</v>
      </c>
      <c r="P55" s="92">
        <v>2</v>
      </c>
      <c r="Q55" s="4">
        <f t="shared" si="1"/>
        <v>1.9166666666666667</v>
      </c>
    </row>
    <row r="56" spans="1:17" ht="15.75" thickBot="1">
      <c r="A56" s="92">
        <v>10</v>
      </c>
      <c r="B56" s="51" t="s">
        <v>227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92">
        <v>2</v>
      </c>
      <c r="O56" s="92">
        <v>2</v>
      </c>
      <c r="P56" s="92">
        <v>2</v>
      </c>
      <c r="Q56" s="4">
        <f t="shared" si="1"/>
        <v>2</v>
      </c>
    </row>
    <row r="57" spans="1:17" ht="15.75" thickBot="1">
      <c r="A57" s="92">
        <v>11</v>
      </c>
      <c r="B57" s="51" t="s">
        <v>228</v>
      </c>
      <c r="C57" s="92"/>
      <c r="D57" s="92"/>
      <c r="E57" s="92">
        <v>2</v>
      </c>
      <c r="F57" s="92">
        <v>2</v>
      </c>
      <c r="G57" s="92">
        <v>2</v>
      </c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92">
        <v>2</v>
      </c>
      <c r="O57" s="92">
        <v>2</v>
      </c>
      <c r="P57" s="92">
        <v>2</v>
      </c>
      <c r="Q57" s="4">
        <f t="shared" si="1"/>
        <v>2</v>
      </c>
    </row>
    <row r="58" spans="1:17" ht="15.75" thickBot="1">
      <c r="A58" s="92">
        <v>12</v>
      </c>
      <c r="B58" s="51" t="s">
        <v>230</v>
      </c>
      <c r="C58" s="92"/>
      <c r="D58" s="92"/>
      <c r="E58" s="92">
        <v>2</v>
      </c>
      <c r="F58" s="92">
        <v>2</v>
      </c>
      <c r="G58" s="92">
        <v>2</v>
      </c>
      <c r="H58" s="92">
        <v>2</v>
      </c>
      <c r="I58" s="92">
        <v>2</v>
      </c>
      <c r="J58" s="92">
        <v>2</v>
      </c>
      <c r="K58" s="92">
        <v>2</v>
      </c>
      <c r="L58" s="92">
        <v>2</v>
      </c>
      <c r="M58" s="92">
        <v>2</v>
      </c>
      <c r="N58" s="92">
        <v>2</v>
      </c>
      <c r="O58" s="92">
        <v>2</v>
      </c>
      <c r="P58" s="92">
        <v>2</v>
      </c>
      <c r="Q58" s="4">
        <f t="shared" si="1"/>
        <v>2</v>
      </c>
    </row>
    <row r="59" spans="1:17" ht="15.75" thickBot="1">
      <c r="A59" s="92">
        <v>13</v>
      </c>
      <c r="B59" s="51" t="s">
        <v>231</v>
      </c>
      <c r="C59" s="92"/>
      <c r="D59" s="92"/>
      <c r="E59" s="92">
        <v>0</v>
      </c>
      <c r="F59" s="92">
        <v>0</v>
      </c>
      <c r="G59" s="92">
        <v>0</v>
      </c>
      <c r="H59" s="92">
        <v>1</v>
      </c>
      <c r="I59" s="92">
        <v>0</v>
      </c>
      <c r="J59" s="92">
        <v>0</v>
      </c>
      <c r="K59" s="92">
        <v>0</v>
      </c>
      <c r="L59" s="92">
        <v>0</v>
      </c>
      <c r="M59" s="92">
        <v>1</v>
      </c>
      <c r="N59" s="92">
        <v>0</v>
      </c>
      <c r="O59" s="92">
        <v>0</v>
      </c>
      <c r="P59" s="92">
        <v>0</v>
      </c>
      <c r="Q59" s="4">
        <f t="shared" si="1"/>
        <v>0.16666666666666666</v>
      </c>
    </row>
    <row r="60" spans="1:17" ht="15.75" thickBot="1">
      <c r="A60" s="92">
        <v>14</v>
      </c>
      <c r="B60" s="51" t="s">
        <v>232</v>
      </c>
      <c r="C60" s="92"/>
      <c r="D60" s="92"/>
      <c r="E60" s="92">
        <v>0</v>
      </c>
      <c r="F60" s="92">
        <v>0</v>
      </c>
      <c r="G60" s="92">
        <v>0</v>
      </c>
      <c r="H60" s="92">
        <v>1</v>
      </c>
      <c r="I60" s="92">
        <v>0</v>
      </c>
      <c r="J60" s="92">
        <v>0</v>
      </c>
      <c r="K60" s="92">
        <v>0</v>
      </c>
      <c r="L60" s="92">
        <v>0</v>
      </c>
      <c r="M60" s="92">
        <v>1</v>
      </c>
      <c r="N60" s="92">
        <v>0</v>
      </c>
      <c r="O60" s="92">
        <v>0</v>
      </c>
      <c r="P60" s="92">
        <v>0</v>
      </c>
      <c r="Q60" s="4">
        <f t="shared" si="1"/>
        <v>0.16666666666666666</v>
      </c>
    </row>
    <row r="61" spans="1:17" ht="15.75" thickBot="1">
      <c r="A61" s="92">
        <v>15</v>
      </c>
      <c r="B61" s="51" t="s">
        <v>233</v>
      </c>
      <c r="C61" s="92"/>
      <c r="D61" s="92"/>
      <c r="E61" s="92">
        <v>2</v>
      </c>
      <c r="F61" s="92">
        <v>2</v>
      </c>
      <c r="G61" s="92">
        <v>2</v>
      </c>
      <c r="H61" s="92">
        <v>2</v>
      </c>
      <c r="I61" s="92">
        <v>2</v>
      </c>
      <c r="J61" s="92">
        <v>2</v>
      </c>
      <c r="K61" s="92">
        <v>2</v>
      </c>
      <c r="L61" s="92">
        <v>2</v>
      </c>
      <c r="M61" s="92">
        <v>2</v>
      </c>
      <c r="N61" s="92">
        <v>2</v>
      </c>
      <c r="O61" s="92">
        <v>2</v>
      </c>
      <c r="P61" s="92">
        <v>2</v>
      </c>
      <c r="Q61" s="4">
        <f t="shared" si="1"/>
        <v>2</v>
      </c>
    </row>
    <row r="62" spans="1:17" ht="15.75" thickBot="1">
      <c r="A62" s="92">
        <v>16</v>
      </c>
      <c r="B62" s="51" t="s">
        <v>234</v>
      </c>
      <c r="C62" s="92"/>
      <c r="D62" s="92"/>
      <c r="E62" s="92">
        <v>2</v>
      </c>
      <c r="F62" s="92">
        <v>2</v>
      </c>
      <c r="G62" s="92">
        <v>2</v>
      </c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92">
        <v>2</v>
      </c>
      <c r="O62" s="92">
        <v>2</v>
      </c>
      <c r="P62" s="92">
        <v>2</v>
      </c>
      <c r="Q62" s="4">
        <f t="shared" si="1"/>
        <v>2</v>
      </c>
    </row>
    <row r="63" spans="1:17" ht="15.75" thickBot="1">
      <c r="A63" s="92">
        <v>17</v>
      </c>
      <c r="B63" s="51" t="s">
        <v>235</v>
      </c>
      <c r="C63" s="92"/>
      <c r="D63" s="92"/>
      <c r="E63" s="92">
        <v>2</v>
      </c>
      <c r="F63" s="92">
        <v>2</v>
      </c>
      <c r="G63" s="92">
        <v>2</v>
      </c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>
        <v>2</v>
      </c>
      <c r="P63" s="92">
        <v>2</v>
      </c>
      <c r="Q63" s="4">
        <f t="shared" si="1"/>
        <v>2</v>
      </c>
    </row>
    <row r="64" spans="1:17" ht="15.75" thickBot="1">
      <c r="A64" s="92">
        <v>18</v>
      </c>
      <c r="B64" s="51" t="s">
        <v>236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92">
        <v>2</v>
      </c>
      <c r="O64" s="92">
        <v>2</v>
      </c>
      <c r="P64" s="92">
        <v>2</v>
      </c>
      <c r="Q64" s="4">
        <f t="shared" si="1"/>
        <v>2</v>
      </c>
    </row>
    <row r="65" spans="1:17" ht="15.75" thickBot="1">
      <c r="A65" s="92">
        <v>19</v>
      </c>
      <c r="B65" s="51" t="s">
        <v>237</v>
      </c>
      <c r="C65" s="92"/>
      <c r="D65" s="92"/>
      <c r="E65" s="92">
        <v>2</v>
      </c>
      <c r="F65" s="92">
        <v>2</v>
      </c>
      <c r="G65" s="92">
        <v>2</v>
      </c>
      <c r="H65" s="92">
        <v>2</v>
      </c>
      <c r="I65" s="92">
        <v>2</v>
      </c>
      <c r="J65" s="92">
        <v>2</v>
      </c>
      <c r="K65" s="92">
        <v>2</v>
      </c>
      <c r="L65" s="92">
        <v>2</v>
      </c>
      <c r="M65" s="92">
        <v>2</v>
      </c>
      <c r="N65" s="92">
        <v>2</v>
      </c>
      <c r="O65" s="92">
        <v>2</v>
      </c>
      <c r="P65" s="92">
        <v>2</v>
      </c>
      <c r="Q65" s="4">
        <f t="shared" si="1"/>
        <v>2</v>
      </c>
    </row>
    <row r="66" spans="1:17" ht="15.75" thickBot="1">
      <c r="A66" s="92">
        <v>20</v>
      </c>
      <c r="B66" s="51" t="s">
        <v>238</v>
      </c>
      <c r="C66" s="92"/>
      <c r="D66" s="92"/>
      <c r="E66" s="92">
        <v>2</v>
      </c>
      <c r="F66" s="92">
        <v>2</v>
      </c>
      <c r="G66" s="92">
        <v>2</v>
      </c>
      <c r="H66" s="92">
        <v>2</v>
      </c>
      <c r="I66" s="92">
        <v>2</v>
      </c>
      <c r="J66" s="92">
        <v>2</v>
      </c>
      <c r="K66" s="92">
        <v>2</v>
      </c>
      <c r="L66" s="92">
        <v>2</v>
      </c>
      <c r="M66" s="92">
        <v>2</v>
      </c>
      <c r="N66" s="92">
        <v>2</v>
      </c>
      <c r="O66" s="92">
        <v>2</v>
      </c>
      <c r="P66" s="92">
        <v>2</v>
      </c>
      <c r="Q66" s="4">
        <f t="shared" si="1"/>
        <v>2</v>
      </c>
    </row>
    <row r="67" spans="1:17" ht="15.75" thickBot="1">
      <c r="A67" s="92">
        <v>21</v>
      </c>
      <c r="B67" s="51" t="s">
        <v>239</v>
      </c>
      <c r="C67" s="92"/>
      <c r="D67" s="92"/>
      <c r="E67" s="92">
        <v>1</v>
      </c>
      <c r="F67" s="92">
        <v>1</v>
      </c>
      <c r="G67" s="92">
        <v>1</v>
      </c>
      <c r="H67" s="92">
        <v>1</v>
      </c>
      <c r="I67" s="92">
        <v>1</v>
      </c>
      <c r="J67" s="92">
        <v>1</v>
      </c>
      <c r="K67" s="92">
        <v>1</v>
      </c>
      <c r="L67" s="92">
        <v>1</v>
      </c>
      <c r="M67" s="92">
        <v>1</v>
      </c>
      <c r="N67" s="92">
        <v>1</v>
      </c>
      <c r="O67" s="92">
        <v>1</v>
      </c>
      <c r="P67" s="92">
        <v>1</v>
      </c>
      <c r="Q67" s="4">
        <f t="shared" si="1"/>
        <v>1</v>
      </c>
    </row>
    <row r="68" spans="1:17" ht="15.75" thickBot="1">
      <c r="A68" s="92">
        <v>21</v>
      </c>
      <c r="B68" s="51" t="s">
        <v>240</v>
      </c>
      <c r="C68" s="92"/>
      <c r="D68" s="92"/>
      <c r="E68" s="92">
        <v>2</v>
      </c>
      <c r="F68" s="92">
        <v>2</v>
      </c>
      <c r="G68" s="92">
        <v>1</v>
      </c>
      <c r="H68" s="92">
        <v>2</v>
      </c>
      <c r="I68" s="92">
        <v>2</v>
      </c>
      <c r="J68" s="92">
        <v>2</v>
      </c>
      <c r="K68" s="92">
        <v>1</v>
      </c>
      <c r="L68" s="92">
        <v>2</v>
      </c>
      <c r="M68" s="92">
        <v>1</v>
      </c>
      <c r="N68" s="92">
        <v>1</v>
      </c>
      <c r="O68" s="92">
        <v>1</v>
      </c>
      <c r="P68" s="92">
        <v>1</v>
      </c>
      <c r="Q68" s="4">
        <f t="shared" ref="Q68" si="2">AVERAGE(E68:P68)</f>
        <v>1.5</v>
      </c>
    </row>
    <row r="69" spans="1:17" ht="15.75" thickBot="1">
      <c r="A69" s="92">
        <v>22</v>
      </c>
      <c r="B69" s="51" t="s">
        <v>249</v>
      </c>
      <c r="C69" s="92"/>
      <c r="D69" s="92"/>
      <c r="E69" s="92">
        <v>1</v>
      </c>
      <c r="F69" s="92">
        <v>1</v>
      </c>
      <c r="G69" s="92">
        <v>1</v>
      </c>
      <c r="H69" s="92">
        <v>2</v>
      </c>
      <c r="I69" s="92">
        <v>1</v>
      </c>
      <c r="J69" s="92">
        <v>1</v>
      </c>
      <c r="K69" s="92">
        <v>1</v>
      </c>
      <c r="L69" s="92">
        <v>2</v>
      </c>
      <c r="M69" s="92">
        <v>1</v>
      </c>
      <c r="N69" s="92">
        <v>1</v>
      </c>
      <c r="O69" s="92">
        <v>1</v>
      </c>
      <c r="P69" s="92">
        <v>1</v>
      </c>
      <c r="Q69" s="4">
        <f t="shared" si="1"/>
        <v>1.1666666666666667</v>
      </c>
    </row>
    <row r="70" spans="1:17" ht="15.75" thickBot="1">
      <c r="A70" s="92"/>
      <c r="B70" s="110" t="s">
        <v>251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4">
        <f>AVERAGE(Q48:Q69)</f>
        <v>1.5871212121212119</v>
      </c>
    </row>
  </sheetData>
  <mergeCells count="71">
    <mergeCell ref="B5:C5"/>
    <mergeCell ref="F5:G5"/>
    <mergeCell ref="H5:K5"/>
    <mergeCell ref="L5:M5"/>
    <mergeCell ref="B1:C1"/>
    <mergeCell ref="F1:H1"/>
    <mergeCell ref="B2:E2"/>
    <mergeCell ref="F2:H2"/>
    <mergeCell ref="I2:O2"/>
    <mergeCell ref="I1:O1"/>
    <mergeCell ref="B3:E3"/>
    <mergeCell ref="B4:C4"/>
    <mergeCell ref="F4:G4"/>
    <mergeCell ref="H4:K4"/>
    <mergeCell ref="L4:M4"/>
    <mergeCell ref="E7:P7"/>
    <mergeCell ref="E8:G8"/>
    <mergeCell ref="H8:J9"/>
    <mergeCell ref="K8:P8"/>
    <mergeCell ref="P10:P11"/>
    <mergeCell ref="B35:Q35"/>
    <mergeCell ref="B33:P33"/>
    <mergeCell ref="I10:I11"/>
    <mergeCell ref="A6:A11"/>
    <mergeCell ref="Q6:Q11"/>
    <mergeCell ref="O9:P9"/>
    <mergeCell ref="E10:G10"/>
    <mergeCell ref="H10:H11"/>
    <mergeCell ref="J10:J11"/>
    <mergeCell ref="K10:K11"/>
    <mergeCell ref="L10:L11"/>
    <mergeCell ref="M10:M11"/>
    <mergeCell ref="N10:N11"/>
    <mergeCell ref="O10:O11"/>
    <mergeCell ref="B6:B11"/>
    <mergeCell ref="E6:P6"/>
    <mergeCell ref="B37:C37"/>
    <mergeCell ref="F37:H37"/>
    <mergeCell ref="I37:O37"/>
    <mergeCell ref="B38:E38"/>
    <mergeCell ref="F38:H38"/>
    <mergeCell ref="I38:O38"/>
    <mergeCell ref="A42:A47"/>
    <mergeCell ref="B42:B47"/>
    <mergeCell ref="E42:P42"/>
    <mergeCell ref="B39:E39"/>
    <mergeCell ref="B40:C40"/>
    <mergeCell ref="F40:G40"/>
    <mergeCell ref="H40:K40"/>
    <mergeCell ref="L40:M40"/>
    <mergeCell ref="P46:P47"/>
    <mergeCell ref="B41:C41"/>
    <mergeCell ref="F41:G41"/>
    <mergeCell ref="H41:K41"/>
    <mergeCell ref="L41:M41"/>
    <mergeCell ref="B70:P70"/>
    <mergeCell ref="Q42:Q47"/>
    <mergeCell ref="E43:P43"/>
    <mergeCell ref="E44:G44"/>
    <mergeCell ref="H44:J45"/>
    <mergeCell ref="K44:P44"/>
    <mergeCell ref="O45:P45"/>
    <mergeCell ref="E46:G46"/>
    <mergeCell ref="H46:H47"/>
    <mergeCell ref="I46:I47"/>
    <mergeCell ref="J46:J47"/>
    <mergeCell ref="K46:K47"/>
    <mergeCell ref="L46:L47"/>
    <mergeCell ref="M46:M47"/>
    <mergeCell ref="N46:N47"/>
    <mergeCell ref="O46:O47"/>
  </mergeCells>
  <conditionalFormatting sqref="E12:P32">
    <cfRule type="containsText" dxfId="179" priority="29" operator="containsText" text="0">
      <formula>NOT(ISERROR(SEARCH("0",E12)))</formula>
    </cfRule>
    <cfRule type="containsText" dxfId="178" priority="30" operator="containsText" text="1">
      <formula>NOT(ISERROR(SEARCH("1",E12)))</formula>
    </cfRule>
    <cfRule type="containsText" dxfId="177" priority="31" operator="containsText" text="2">
      <formula>NOT(ISERROR(SEARCH("2",E12)))</formula>
    </cfRule>
  </conditionalFormatting>
  <conditionalFormatting sqref="F4">
    <cfRule type="expression" dxfId="176" priority="41">
      <formula>#REF!&lt;500</formula>
    </cfRule>
    <cfRule type="colorScale" priority="42">
      <colorScale>
        <cfvo type="min" val="0"/>
        <cfvo type="max" val="0"/>
        <color rgb="FF92D050"/>
        <color rgb="FFFFEF9C"/>
      </colorScale>
    </cfRule>
    <cfRule type="colorScale" priority="43">
      <colorScale>
        <cfvo type="min" val="0"/>
        <cfvo type="max" val="0"/>
        <color rgb="FF92D050"/>
        <color rgb="FFFFEF9C"/>
      </colorScale>
    </cfRule>
  </conditionalFormatting>
  <conditionalFormatting sqref="F4:G4">
    <cfRule type="containsText" dxfId="175" priority="37" operator="containsText" text="«2»">
      <formula>NOT(ISERROR(SEARCH("«2»",F4)))</formula>
    </cfRule>
  </conditionalFormatting>
  <conditionalFormatting sqref="F5:G5">
    <cfRule type="containsText" dxfId="174" priority="36" operator="containsText" text="1,8 - 2">
      <formula>NOT(ISERROR(SEARCH("1,8 - 2",F5)))</formula>
    </cfRule>
  </conditionalFormatting>
  <conditionalFormatting sqref="G4">
    <cfRule type="expression" dxfId="173" priority="38">
      <formula>K3&lt;500</formula>
    </cfRule>
    <cfRule type="colorScale" priority="39">
      <colorScale>
        <cfvo type="min" val="0"/>
        <cfvo type="max" val="0"/>
        <color rgb="FF92D050"/>
        <color rgb="FFFFEF9C"/>
      </colorScale>
    </cfRule>
    <cfRule type="colorScale" priority="40">
      <colorScale>
        <cfvo type="min" val="0"/>
        <cfvo type="max" val="0"/>
        <color rgb="FF92D050"/>
        <color rgb="FFFFEF9C"/>
      </colorScale>
    </cfRule>
  </conditionalFormatting>
  <conditionalFormatting sqref="H4:J4 N4:Q4">
    <cfRule type="containsText" dxfId="172" priority="33" operator="containsText" text="«1» показатель в стадии формирования">
      <formula>NOT(ISERROR(SEARCH("«1» показатель в стадии формирования",H4)))</formula>
    </cfRule>
    <cfRule type="containsText" dxfId="171" priority="34" operator="containsText" text="«1»">
      <formula>NOT(ISERROR(SEARCH("«1»",H4)))</formula>
    </cfRule>
  </conditionalFormatting>
  <conditionalFormatting sqref="H5:J5 N5:Q5">
    <cfRule type="containsText" dxfId="170" priority="35" operator="containsText" text="1,1 - 1,7">
      <formula>NOT(ISERROR(SEARCH("1,1 - 1,7",H5)))</formula>
    </cfRule>
  </conditionalFormatting>
  <conditionalFormatting sqref="L4:L5">
    <cfRule type="containsText" dxfId="169" priority="32" operator="containsText" text="«0» ">
      <formula>NOT(ISERROR(SEARCH("«0» ",L4)))</formula>
    </cfRule>
  </conditionalFormatting>
  <conditionalFormatting sqref="L5">
    <cfRule type="containsText" dxfId="168" priority="44" operator="containsText" text="0 - 1">
      <formula>NOT(ISERROR(SEARCH("0 - 1",L5)))</formula>
    </cfRule>
  </conditionalFormatting>
  <conditionalFormatting sqref="Q12:Q33">
    <cfRule type="cellIs" dxfId="167" priority="26" operator="between">
      <formula>1.8</formula>
      <formula>2</formula>
    </cfRule>
    <cfRule type="cellIs" dxfId="166" priority="27" operator="between">
      <formula>1</formula>
      <formula>1.7</formula>
    </cfRule>
    <cfRule type="cellIs" dxfId="165" priority="28" operator="between">
      <formula>0</formula>
      <formula>0.9</formula>
    </cfRule>
  </conditionalFormatting>
  <conditionalFormatting sqref="E48:P67 E69:P69">
    <cfRule type="containsText" dxfId="164" priority="10" operator="containsText" text="0">
      <formula>NOT(ISERROR(SEARCH("0",E48)))</formula>
    </cfRule>
    <cfRule type="containsText" dxfId="163" priority="11" operator="containsText" text="1">
      <formula>NOT(ISERROR(SEARCH("1",E48)))</formula>
    </cfRule>
    <cfRule type="containsText" dxfId="162" priority="12" operator="containsText" text="2">
      <formula>NOT(ISERROR(SEARCH("2",E48)))</formula>
    </cfRule>
  </conditionalFormatting>
  <conditionalFormatting sqref="F40">
    <cfRule type="expression" dxfId="161" priority="22">
      <formula>#REF!&lt;500</formula>
    </cfRule>
    <cfRule type="colorScale" priority="23">
      <colorScale>
        <cfvo type="min" val="0"/>
        <cfvo type="max" val="0"/>
        <color rgb="FF92D050"/>
        <color rgb="FFFFEF9C"/>
      </colorScale>
    </cfRule>
    <cfRule type="colorScale" priority="24">
      <colorScale>
        <cfvo type="min" val="0"/>
        <cfvo type="max" val="0"/>
        <color rgb="FF92D050"/>
        <color rgb="FFFFEF9C"/>
      </colorScale>
    </cfRule>
  </conditionalFormatting>
  <conditionalFormatting sqref="F40:G40">
    <cfRule type="containsText" dxfId="160" priority="18" operator="containsText" text="«2»">
      <formula>NOT(ISERROR(SEARCH("«2»",F40)))</formula>
    </cfRule>
  </conditionalFormatting>
  <conditionalFormatting sqref="F41:G41">
    <cfRule type="containsText" dxfId="159" priority="17" operator="containsText" text="1,8 - 2">
      <formula>NOT(ISERROR(SEARCH("1,8 - 2",F41)))</formula>
    </cfRule>
  </conditionalFormatting>
  <conditionalFormatting sqref="G40">
    <cfRule type="expression" dxfId="158" priority="19">
      <formula>K39&lt;500</formula>
    </cfRule>
    <cfRule type="colorScale" priority="20">
      <colorScale>
        <cfvo type="min" val="0"/>
        <cfvo type="max" val="0"/>
        <color rgb="FF92D050"/>
        <color rgb="FFFFEF9C"/>
      </colorScale>
    </cfRule>
    <cfRule type="colorScale" priority="21">
      <colorScale>
        <cfvo type="min" val="0"/>
        <cfvo type="max" val="0"/>
        <color rgb="FF92D050"/>
        <color rgb="FFFFEF9C"/>
      </colorScale>
    </cfRule>
  </conditionalFormatting>
  <conditionalFormatting sqref="H40:J40 N40:Q40">
    <cfRule type="containsText" dxfId="157" priority="14" operator="containsText" text="«1» показатель в стадии формирования">
      <formula>NOT(ISERROR(SEARCH("«1» показатель в стадии формирования",H40)))</formula>
    </cfRule>
    <cfRule type="containsText" dxfId="156" priority="15" operator="containsText" text="«1»">
      <formula>NOT(ISERROR(SEARCH("«1»",H40)))</formula>
    </cfRule>
  </conditionalFormatting>
  <conditionalFormatting sqref="H41:J41 N41:Q41">
    <cfRule type="containsText" dxfId="155" priority="16" operator="containsText" text="1,1 - 1,7">
      <formula>NOT(ISERROR(SEARCH("1,1 - 1,7",H41)))</formula>
    </cfRule>
  </conditionalFormatting>
  <conditionalFormatting sqref="L40:L41">
    <cfRule type="containsText" dxfId="154" priority="13" operator="containsText" text="«0» ">
      <formula>NOT(ISERROR(SEARCH("«0» ",L40)))</formula>
    </cfRule>
  </conditionalFormatting>
  <conditionalFormatting sqref="L41">
    <cfRule type="containsText" dxfId="153" priority="25" operator="containsText" text="0 - 1">
      <formula>NOT(ISERROR(SEARCH("0 - 1",L41)))</formula>
    </cfRule>
  </conditionalFormatting>
  <conditionalFormatting sqref="Q48:Q67 Q69:Q70">
    <cfRule type="cellIs" dxfId="152" priority="7" operator="between">
      <formula>1.8</formula>
      <formula>2</formula>
    </cfRule>
    <cfRule type="cellIs" dxfId="151" priority="8" operator="between">
      <formula>1</formula>
      <formula>1.7</formula>
    </cfRule>
    <cfRule type="cellIs" dxfId="150" priority="9" operator="between">
      <formula>0</formula>
      <formula>0.9</formula>
    </cfRule>
  </conditionalFormatting>
  <conditionalFormatting sqref="E68:P68">
    <cfRule type="containsText" dxfId="149" priority="4" operator="containsText" text="0">
      <formula>NOT(ISERROR(SEARCH("0",E68)))</formula>
    </cfRule>
    <cfRule type="containsText" dxfId="148" priority="5" operator="containsText" text="1">
      <formula>NOT(ISERROR(SEARCH("1",E68)))</formula>
    </cfRule>
    <cfRule type="containsText" dxfId="147" priority="6" operator="containsText" text="2">
      <formula>NOT(ISERROR(SEARCH("2",E68)))</formula>
    </cfRule>
  </conditionalFormatting>
  <conditionalFormatting sqref="Q68">
    <cfRule type="cellIs" dxfId="146" priority="1" operator="between">
      <formula>1.8</formula>
      <formula>2</formula>
    </cfRule>
    <cfRule type="cellIs" dxfId="145" priority="2" operator="between">
      <formula>1</formula>
      <formula>1.7</formula>
    </cfRule>
    <cfRule type="cellIs" dxfId="144" priority="3" operator="between">
      <formula>0</formula>
      <formula>0.9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S71"/>
  <sheetViews>
    <sheetView topLeftCell="A70" zoomScale="80" zoomScaleNormal="80" workbookViewId="0">
      <selection activeCell="T63" sqref="T63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42578125" customWidth="1"/>
    <col min="6" max="6" width="18.5703125" customWidth="1"/>
    <col min="7" max="7" width="13.140625" customWidth="1"/>
    <col min="8" max="8" width="10.85546875" customWidth="1"/>
    <col min="9" max="9" width="14.42578125" customWidth="1"/>
    <col min="10" max="10" width="10.5703125" customWidth="1"/>
    <col min="11" max="12" width="9.28515625" customWidth="1"/>
    <col min="13" max="15" width="8.140625" customWidth="1"/>
    <col min="16" max="16" width="14.5703125" customWidth="1"/>
    <col min="17" max="17" width="9" customWidth="1"/>
    <col min="18" max="18" width="8.42578125" customWidth="1"/>
    <col min="19" max="19" width="12.140625" customWidth="1"/>
  </cols>
  <sheetData>
    <row r="1" spans="1:19">
      <c r="A1" s="130" t="s">
        <v>53</v>
      </c>
      <c r="B1" s="130"/>
      <c r="C1" s="13"/>
      <c r="D1" s="13"/>
      <c r="E1" s="130" t="s">
        <v>65</v>
      </c>
      <c r="F1" s="130"/>
      <c r="G1" s="13"/>
      <c r="H1" s="218" t="s">
        <v>85</v>
      </c>
      <c r="I1" s="218"/>
      <c r="J1" s="218"/>
      <c r="K1" s="218"/>
      <c r="L1" s="218"/>
      <c r="M1" s="218"/>
      <c r="N1" s="218"/>
      <c r="O1" s="218"/>
      <c r="P1" s="14"/>
      <c r="Q1" s="14"/>
      <c r="R1" s="14"/>
      <c r="S1" s="14"/>
    </row>
    <row r="2" spans="1:19">
      <c r="A2" s="130" t="s">
        <v>0</v>
      </c>
      <c r="B2" s="130"/>
      <c r="C2" s="130"/>
      <c r="D2" s="130"/>
      <c r="E2" s="200" t="s">
        <v>84</v>
      </c>
      <c r="F2" s="200"/>
      <c r="G2" s="20"/>
      <c r="H2" s="140" t="s">
        <v>86</v>
      </c>
      <c r="I2" s="140"/>
      <c r="J2" s="140"/>
      <c r="K2" s="140"/>
      <c r="L2" s="140"/>
      <c r="M2" s="140"/>
      <c r="N2" s="140"/>
      <c r="O2" s="140"/>
      <c r="P2" s="14"/>
      <c r="Q2" s="14"/>
      <c r="R2" s="14"/>
      <c r="S2" s="14"/>
    </row>
    <row r="3" spans="1:19">
      <c r="A3" s="139" t="s">
        <v>1</v>
      </c>
      <c r="B3" s="139"/>
      <c r="C3" s="139"/>
      <c r="D3" s="1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4"/>
      <c r="S3" s="14"/>
    </row>
    <row r="4" spans="1:19">
      <c r="A4" s="140" t="s">
        <v>17</v>
      </c>
      <c r="B4" s="140"/>
      <c r="C4" s="21"/>
      <c r="D4" s="21"/>
      <c r="E4" s="199" t="s">
        <v>20</v>
      </c>
      <c r="F4" s="199"/>
      <c r="G4" s="122" t="s">
        <v>19</v>
      </c>
      <c r="H4" s="122"/>
      <c r="I4" s="122"/>
      <c r="J4" s="123" t="s">
        <v>18</v>
      </c>
      <c r="K4" s="124"/>
      <c r="L4" s="173"/>
      <c r="M4" s="15"/>
      <c r="N4" s="15"/>
      <c r="O4" s="13"/>
      <c r="P4" s="14"/>
      <c r="Q4" s="14"/>
      <c r="R4" s="14"/>
      <c r="S4" s="14"/>
    </row>
    <row r="5" spans="1:19" ht="15.75" thickBot="1">
      <c r="A5" s="141" t="s">
        <v>21</v>
      </c>
      <c r="B5" s="141"/>
      <c r="C5" s="23"/>
      <c r="D5" s="23"/>
      <c r="E5" s="196" t="s">
        <v>23</v>
      </c>
      <c r="F5" s="196"/>
      <c r="G5" s="125" t="s">
        <v>25</v>
      </c>
      <c r="H5" s="125"/>
      <c r="I5" s="125"/>
      <c r="J5" s="197" t="s">
        <v>24</v>
      </c>
      <c r="K5" s="175"/>
      <c r="L5" s="176"/>
      <c r="M5" s="12"/>
      <c r="N5" s="12"/>
      <c r="O5" s="22"/>
      <c r="P5" s="32"/>
      <c r="Q5" s="32"/>
      <c r="R5" s="32"/>
      <c r="S5" s="32"/>
    </row>
    <row r="6" spans="1:19" ht="14.1" customHeight="1" thickBot="1">
      <c r="A6" s="198" t="s">
        <v>2</v>
      </c>
      <c r="B6" s="134" t="s">
        <v>3</v>
      </c>
      <c r="C6" s="3"/>
      <c r="D6" s="3"/>
      <c r="E6" s="147" t="s">
        <v>34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216" t="s">
        <v>81</v>
      </c>
    </row>
    <row r="7" spans="1:19" ht="15.75" thickBot="1">
      <c r="A7" s="198"/>
      <c r="B7" s="134"/>
      <c r="C7" s="2"/>
      <c r="D7" s="2"/>
      <c r="E7" s="134" t="s">
        <v>87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216"/>
    </row>
    <row r="8" spans="1:19" ht="15" customHeight="1" thickBot="1">
      <c r="A8" s="198"/>
      <c r="B8" s="134"/>
      <c r="C8" s="2"/>
      <c r="D8" s="2"/>
      <c r="E8" s="217" t="s">
        <v>37</v>
      </c>
      <c r="F8" s="217"/>
      <c r="G8" s="217"/>
      <c r="H8" s="217"/>
      <c r="I8" s="217" t="s">
        <v>39</v>
      </c>
      <c r="J8" s="217"/>
      <c r="K8" s="217"/>
      <c r="L8" s="217"/>
      <c r="M8" s="217"/>
      <c r="N8" s="217"/>
      <c r="O8" s="217"/>
      <c r="P8" s="217"/>
      <c r="Q8" s="217"/>
      <c r="R8" s="217"/>
      <c r="S8" s="216"/>
    </row>
    <row r="9" spans="1:19" ht="24.75" thickBot="1">
      <c r="A9" s="198"/>
      <c r="B9" s="134"/>
      <c r="C9" s="2"/>
      <c r="D9" s="2"/>
      <c r="E9" s="6" t="s">
        <v>78</v>
      </c>
      <c r="F9" s="6" t="s">
        <v>38</v>
      </c>
      <c r="G9" s="6" t="s">
        <v>61</v>
      </c>
      <c r="H9" s="7" t="s">
        <v>32</v>
      </c>
      <c r="I9" s="217" t="s">
        <v>40</v>
      </c>
      <c r="J9" s="217"/>
      <c r="K9" s="217"/>
      <c r="L9" s="217"/>
      <c r="M9" s="217"/>
      <c r="N9" s="217"/>
      <c r="O9" s="217"/>
      <c r="P9" s="217" t="s">
        <v>41</v>
      </c>
      <c r="Q9" s="217"/>
      <c r="R9" s="217"/>
      <c r="S9" s="216"/>
    </row>
    <row r="10" spans="1:19" ht="23.1" customHeight="1" thickBot="1">
      <c r="A10" s="198"/>
      <c r="B10" s="134"/>
      <c r="C10" s="2"/>
      <c r="D10" s="2"/>
      <c r="E10" s="126" t="s">
        <v>145</v>
      </c>
      <c r="F10" s="126"/>
      <c r="G10" s="126" t="s">
        <v>147</v>
      </c>
      <c r="H10" s="126" t="s">
        <v>148</v>
      </c>
      <c r="I10" s="126" t="s">
        <v>83</v>
      </c>
      <c r="J10" s="126"/>
      <c r="K10" s="126"/>
      <c r="L10" s="126"/>
      <c r="M10" s="126"/>
      <c r="N10" s="126"/>
      <c r="O10" s="126"/>
      <c r="P10" s="126" t="s">
        <v>156</v>
      </c>
      <c r="Q10" s="126" t="s">
        <v>157</v>
      </c>
      <c r="R10" s="126" t="s">
        <v>158</v>
      </c>
      <c r="S10" s="216"/>
    </row>
    <row r="11" spans="1:19" ht="35.450000000000003" customHeight="1" thickBot="1">
      <c r="A11" s="198"/>
      <c r="B11" s="134"/>
      <c r="C11" s="2"/>
      <c r="D11" s="2"/>
      <c r="E11" s="16" t="s">
        <v>144</v>
      </c>
      <c r="F11" s="16" t="s">
        <v>146</v>
      </c>
      <c r="G11" s="126"/>
      <c r="H11" s="126"/>
      <c r="I11" s="16" t="s">
        <v>149</v>
      </c>
      <c r="J11" s="16" t="s">
        <v>150</v>
      </c>
      <c r="K11" s="16" t="s">
        <v>151</v>
      </c>
      <c r="L11" s="16" t="s">
        <v>152</v>
      </c>
      <c r="M11" s="16" t="s">
        <v>153</v>
      </c>
      <c r="N11" s="16" t="s">
        <v>154</v>
      </c>
      <c r="O11" s="16" t="s">
        <v>155</v>
      </c>
      <c r="P11" s="126"/>
      <c r="Q11" s="126"/>
      <c r="R11" s="126"/>
      <c r="S11" s="216"/>
    </row>
    <row r="12" spans="1:19" ht="15.75" thickBot="1">
      <c r="A12" s="2">
        <v>1</v>
      </c>
      <c r="B12" s="48" t="s">
        <v>220</v>
      </c>
      <c r="C12" s="2"/>
      <c r="D12" s="2"/>
      <c r="E12" s="2">
        <v>0</v>
      </c>
      <c r="F12" s="2">
        <v>0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4">
        <f t="shared" ref="S12:S32" si="0">AVERAGE(E12:R12)</f>
        <v>0.7857142857142857</v>
      </c>
    </row>
    <row r="13" spans="1:19" ht="15.75" thickBot="1">
      <c r="A13" s="2">
        <v>2</v>
      </c>
      <c r="B13" s="49" t="s">
        <v>221</v>
      </c>
      <c r="C13" s="2"/>
      <c r="D13" s="2"/>
      <c r="E13" s="2">
        <v>1</v>
      </c>
      <c r="F13" s="2">
        <v>1</v>
      </c>
      <c r="G13" s="2">
        <v>1</v>
      </c>
      <c r="H13" s="2">
        <v>2</v>
      </c>
      <c r="I13" s="2">
        <v>2</v>
      </c>
      <c r="J13" s="2">
        <v>2</v>
      </c>
      <c r="K13" s="2">
        <v>1</v>
      </c>
      <c r="L13" s="2">
        <v>1</v>
      </c>
      <c r="M13" s="2">
        <v>2</v>
      </c>
      <c r="N13" s="2">
        <v>2</v>
      </c>
      <c r="O13" s="2">
        <v>2</v>
      </c>
      <c r="P13" s="2">
        <v>2</v>
      </c>
      <c r="Q13" s="2">
        <v>2</v>
      </c>
      <c r="R13" s="2">
        <v>1</v>
      </c>
      <c r="S13" s="4">
        <f t="shared" si="0"/>
        <v>1.5714285714285714</v>
      </c>
    </row>
    <row r="14" spans="1:19" ht="15.75" thickBot="1">
      <c r="A14" s="2">
        <v>3</v>
      </c>
      <c r="B14" s="49" t="s">
        <v>222</v>
      </c>
      <c r="C14" s="2"/>
      <c r="D14" s="2"/>
      <c r="E14" s="2">
        <v>1</v>
      </c>
      <c r="F14" s="2">
        <v>1</v>
      </c>
      <c r="G14" s="2">
        <v>1</v>
      </c>
      <c r="H14" s="2">
        <v>2</v>
      </c>
      <c r="I14" s="2">
        <v>2</v>
      </c>
      <c r="J14" s="2">
        <v>2</v>
      </c>
      <c r="K14" s="2">
        <v>1</v>
      </c>
      <c r="L14" s="2">
        <v>1</v>
      </c>
      <c r="M14" s="2">
        <v>2</v>
      </c>
      <c r="N14" s="2">
        <v>2</v>
      </c>
      <c r="O14" s="2">
        <v>2</v>
      </c>
      <c r="P14" s="2">
        <v>2</v>
      </c>
      <c r="Q14" s="2">
        <v>2</v>
      </c>
      <c r="R14" s="2">
        <v>1</v>
      </c>
      <c r="S14" s="4">
        <f t="shared" si="0"/>
        <v>1.5714285714285714</v>
      </c>
    </row>
    <row r="15" spans="1:19" ht="15.75" thickBot="1">
      <c r="A15" s="2">
        <v>5</v>
      </c>
      <c r="B15" s="49" t="s">
        <v>223</v>
      </c>
      <c r="C15" s="2"/>
      <c r="D15" s="2"/>
      <c r="E15" s="2">
        <v>0</v>
      </c>
      <c r="F15" s="2">
        <v>0</v>
      </c>
      <c r="G15" s="2">
        <v>0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>
        <v>1</v>
      </c>
      <c r="Q15" s="2">
        <v>1</v>
      </c>
      <c r="R15" s="2">
        <v>1</v>
      </c>
      <c r="S15" s="4">
        <f t="shared" si="0"/>
        <v>0.7857142857142857</v>
      </c>
    </row>
    <row r="16" spans="1:19" ht="15.75" thickBot="1">
      <c r="A16" s="2">
        <v>6</v>
      </c>
      <c r="B16" s="49" t="s">
        <v>224</v>
      </c>
      <c r="C16" s="2"/>
      <c r="D16" s="2"/>
      <c r="E16" s="2">
        <v>1</v>
      </c>
      <c r="F16" s="2">
        <v>1</v>
      </c>
      <c r="G16" s="2">
        <v>1</v>
      </c>
      <c r="H16" s="2">
        <v>2</v>
      </c>
      <c r="I16" s="2">
        <v>2</v>
      </c>
      <c r="J16" s="2">
        <v>2</v>
      </c>
      <c r="K16" s="2">
        <v>1</v>
      </c>
      <c r="L16" s="2">
        <v>1</v>
      </c>
      <c r="M16" s="2">
        <v>2</v>
      </c>
      <c r="N16" s="2">
        <v>2</v>
      </c>
      <c r="O16" s="2">
        <v>2</v>
      </c>
      <c r="P16" s="2">
        <v>2</v>
      </c>
      <c r="Q16" s="2">
        <v>2</v>
      </c>
      <c r="R16" s="2">
        <v>1</v>
      </c>
      <c r="S16" s="4">
        <f t="shared" si="0"/>
        <v>1.5714285714285714</v>
      </c>
    </row>
    <row r="17" spans="1:19" ht="15.75" thickBot="1">
      <c r="A17" s="2">
        <v>7</v>
      </c>
      <c r="B17" s="49" t="s">
        <v>225</v>
      </c>
      <c r="C17" s="2"/>
      <c r="D17" s="2"/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4">
        <f t="shared" si="0"/>
        <v>0.7857142857142857</v>
      </c>
    </row>
    <row r="18" spans="1:19" ht="15.75" thickBot="1">
      <c r="A18" s="2">
        <v>8</v>
      </c>
      <c r="B18" s="49" t="s">
        <v>226</v>
      </c>
      <c r="C18" s="2"/>
      <c r="D18" s="2"/>
      <c r="E18" s="2">
        <v>1</v>
      </c>
      <c r="F18" s="2">
        <v>1</v>
      </c>
      <c r="G18" s="2">
        <v>0</v>
      </c>
      <c r="H18" s="2">
        <v>2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2</v>
      </c>
      <c r="R18" s="2">
        <v>1</v>
      </c>
      <c r="S18" s="4">
        <f t="shared" si="0"/>
        <v>1.0714285714285714</v>
      </c>
    </row>
    <row r="19" spans="1:19" ht="15.75" thickBot="1">
      <c r="A19" s="2">
        <v>9</v>
      </c>
      <c r="B19" s="49" t="s">
        <v>227</v>
      </c>
      <c r="C19" s="2"/>
      <c r="D19" s="2"/>
      <c r="E19" s="2">
        <v>1</v>
      </c>
      <c r="F19" s="2">
        <v>1</v>
      </c>
      <c r="G19" s="2">
        <v>1</v>
      </c>
      <c r="H19" s="2">
        <v>2</v>
      </c>
      <c r="I19" s="2">
        <v>2</v>
      </c>
      <c r="J19" s="2">
        <v>2</v>
      </c>
      <c r="K19" s="2">
        <v>1</v>
      </c>
      <c r="L19" s="2">
        <v>1</v>
      </c>
      <c r="M19" s="2">
        <v>2</v>
      </c>
      <c r="N19" s="2">
        <v>2</v>
      </c>
      <c r="O19" s="2">
        <v>2</v>
      </c>
      <c r="P19" s="2">
        <v>2</v>
      </c>
      <c r="Q19" s="2">
        <v>2</v>
      </c>
      <c r="R19" s="2">
        <v>1</v>
      </c>
      <c r="S19" s="4">
        <f t="shared" si="0"/>
        <v>1.5714285714285714</v>
      </c>
    </row>
    <row r="20" spans="1:19" ht="15.75" thickBot="1">
      <c r="A20" s="2">
        <v>10</v>
      </c>
      <c r="B20" s="49" t="s">
        <v>228</v>
      </c>
      <c r="C20" s="2"/>
      <c r="D20" s="2"/>
      <c r="E20" s="2">
        <v>1</v>
      </c>
      <c r="F20" s="2">
        <v>1</v>
      </c>
      <c r="G20" s="2">
        <v>1</v>
      </c>
      <c r="H20" s="2">
        <v>2</v>
      </c>
      <c r="I20" s="2">
        <v>2</v>
      </c>
      <c r="J20" s="2">
        <v>2</v>
      </c>
      <c r="K20" s="2">
        <v>1</v>
      </c>
      <c r="L20" s="2">
        <v>1</v>
      </c>
      <c r="M20" s="2">
        <v>2</v>
      </c>
      <c r="N20" s="2">
        <v>2</v>
      </c>
      <c r="O20" s="2">
        <v>2</v>
      </c>
      <c r="P20" s="2">
        <v>2</v>
      </c>
      <c r="Q20" s="2">
        <v>2</v>
      </c>
      <c r="R20" s="2">
        <v>1</v>
      </c>
      <c r="S20" s="4">
        <f t="shared" si="0"/>
        <v>1.5714285714285714</v>
      </c>
    </row>
    <row r="21" spans="1:19" ht="15.75" thickBot="1">
      <c r="A21" s="2">
        <v>11</v>
      </c>
      <c r="B21" s="49" t="s">
        <v>229</v>
      </c>
      <c r="C21" s="2"/>
      <c r="D21" s="2"/>
      <c r="E21" s="2">
        <v>1</v>
      </c>
      <c r="F21" s="2">
        <v>1</v>
      </c>
      <c r="G21" s="2">
        <v>1</v>
      </c>
      <c r="H21" s="2">
        <v>2</v>
      </c>
      <c r="I21" s="2">
        <v>2</v>
      </c>
      <c r="J21" s="2">
        <v>2</v>
      </c>
      <c r="K21" s="2">
        <v>1</v>
      </c>
      <c r="L21" s="2">
        <v>1</v>
      </c>
      <c r="M21" s="2">
        <v>2</v>
      </c>
      <c r="N21" s="2">
        <v>2</v>
      </c>
      <c r="O21" s="2">
        <v>2</v>
      </c>
      <c r="P21" s="2">
        <v>2</v>
      </c>
      <c r="Q21" s="2">
        <v>2</v>
      </c>
      <c r="R21" s="2">
        <v>1</v>
      </c>
      <c r="S21" s="4">
        <f t="shared" si="0"/>
        <v>1.5714285714285714</v>
      </c>
    </row>
    <row r="22" spans="1:19" ht="15.75" thickBot="1">
      <c r="A22" s="2">
        <v>12</v>
      </c>
      <c r="B22" s="49" t="s">
        <v>230</v>
      </c>
      <c r="C22" s="2"/>
      <c r="D22" s="2"/>
      <c r="E22" s="2">
        <v>1</v>
      </c>
      <c r="F22" s="2">
        <v>1</v>
      </c>
      <c r="G22" s="2">
        <v>1</v>
      </c>
      <c r="H22" s="2">
        <v>2</v>
      </c>
      <c r="I22" s="2">
        <v>2</v>
      </c>
      <c r="J22" s="2">
        <v>2</v>
      </c>
      <c r="K22" s="2">
        <v>1</v>
      </c>
      <c r="L22" s="2">
        <v>1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1</v>
      </c>
      <c r="S22" s="4">
        <f t="shared" si="0"/>
        <v>1.5714285714285714</v>
      </c>
    </row>
    <row r="23" spans="1:19" ht="15.75" thickBot="1">
      <c r="A23" s="2">
        <v>13</v>
      </c>
      <c r="B23" s="49" t="s">
        <v>231</v>
      </c>
      <c r="C23" s="2"/>
      <c r="D23" s="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1</v>
      </c>
      <c r="S23" s="4">
        <f t="shared" si="0"/>
        <v>0.14285714285714285</v>
      </c>
    </row>
    <row r="24" spans="1:19" ht="15.75" thickBot="1">
      <c r="A24" s="2">
        <v>14</v>
      </c>
      <c r="B24" s="49" t="s">
        <v>232</v>
      </c>
      <c r="C24" s="2"/>
      <c r="D24" s="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1</v>
      </c>
      <c r="S24" s="4">
        <f t="shared" si="0"/>
        <v>0.14285714285714285</v>
      </c>
    </row>
    <row r="25" spans="1:19" ht="15.75" thickBot="1">
      <c r="A25" s="2">
        <v>15</v>
      </c>
      <c r="B25" s="49" t="s">
        <v>233</v>
      </c>
      <c r="C25" s="2"/>
      <c r="D25" s="2"/>
      <c r="E25" s="2">
        <v>1</v>
      </c>
      <c r="F25" s="2">
        <v>1</v>
      </c>
      <c r="G25" s="2">
        <v>1</v>
      </c>
      <c r="H25" s="2">
        <v>2</v>
      </c>
      <c r="I25" s="2">
        <v>2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4">
        <f t="shared" si="0"/>
        <v>1.1428571428571428</v>
      </c>
    </row>
    <row r="26" spans="1:19" ht="15.75" thickBot="1">
      <c r="A26" s="2">
        <v>16</v>
      </c>
      <c r="B26" s="49" t="s">
        <v>234</v>
      </c>
      <c r="C26" s="2"/>
      <c r="D26" s="2"/>
      <c r="E26" s="2">
        <v>1</v>
      </c>
      <c r="F26" s="2">
        <v>1</v>
      </c>
      <c r="G26" s="2">
        <v>1</v>
      </c>
      <c r="H26" s="2">
        <v>1</v>
      </c>
      <c r="I26" s="2">
        <v>2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4">
        <f t="shared" si="0"/>
        <v>1.0714285714285714</v>
      </c>
    </row>
    <row r="27" spans="1:19" ht="15.75" thickBot="1">
      <c r="A27" s="2">
        <v>17</v>
      </c>
      <c r="B27" s="49" t="s">
        <v>235</v>
      </c>
      <c r="C27" s="2"/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4">
        <f t="shared" si="0"/>
        <v>1</v>
      </c>
    </row>
    <row r="28" spans="1:19" ht="15.75" thickBot="1">
      <c r="A28" s="2">
        <v>18</v>
      </c>
      <c r="B28" s="49" t="s">
        <v>236</v>
      </c>
      <c r="C28" s="2"/>
      <c r="D28" s="2"/>
      <c r="E28" s="2">
        <v>1</v>
      </c>
      <c r="F28" s="2">
        <v>1</v>
      </c>
      <c r="G28" s="2">
        <v>1</v>
      </c>
      <c r="H28" s="2">
        <v>2</v>
      </c>
      <c r="I28" s="2">
        <v>2</v>
      </c>
      <c r="J28" s="2">
        <v>2</v>
      </c>
      <c r="K28" s="2">
        <v>1</v>
      </c>
      <c r="L28" s="2">
        <v>1</v>
      </c>
      <c r="M28" s="2">
        <v>2</v>
      </c>
      <c r="N28" s="2">
        <v>2</v>
      </c>
      <c r="O28" s="2">
        <v>2</v>
      </c>
      <c r="P28" s="2">
        <v>2</v>
      </c>
      <c r="Q28" s="2">
        <v>2</v>
      </c>
      <c r="R28" s="2">
        <v>1</v>
      </c>
      <c r="S28" s="4">
        <f t="shared" si="0"/>
        <v>1.5714285714285714</v>
      </c>
    </row>
    <row r="29" spans="1:19" ht="15.75" thickBot="1">
      <c r="A29" s="2">
        <v>19</v>
      </c>
      <c r="B29" s="49" t="s">
        <v>237</v>
      </c>
      <c r="C29" s="2"/>
      <c r="D29" s="2"/>
      <c r="E29" s="2">
        <v>1</v>
      </c>
      <c r="F29" s="2">
        <v>1</v>
      </c>
      <c r="G29" s="2">
        <v>1</v>
      </c>
      <c r="H29" s="2">
        <v>2</v>
      </c>
      <c r="I29" s="2">
        <v>2</v>
      </c>
      <c r="J29" s="2">
        <v>2</v>
      </c>
      <c r="K29" s="2">
        <v>1</v>
      </c>
      <c r="L29" s="2">
        <v>1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1</v>
      </c>
      <c r="S29" s="4">
        <f t="shared" si="0"/>
        <v>1.5714285714285714</v>
      </c>
    </row>
    <row r="30" spans="1:19" ht="15.75" thickBot="1">
      <c r="A30" s="2">
        <v>20</v>
      </c>
      <c r="B30" s="49" t="s">
        <v>238</v>
      </c>
      <c r="C30" s="2"/>
      <c r="D30" s="2"/>
      <c r="E30" s="2">
        <v>1</v>
      </c>
      <c r="F30" s="2">
        <v>1</v>
      </c>
      <c r="G30" s="2">
        <v>1</v>
      </c>
      <c r="H30" s="2">
        <v>2</v>
      </c>
      <c r="I30" s="2">
        <v>2</v>
      </c>
      <c r="J30" s="2">
        <v>2</v>
      </c>
      <c r="K30" s="2">
        <v>1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2</v>
      </c>
      <c r="R30" s="2">
        <v>1</v>
      </c>
      <c r="S30" s="4">
        <f t="shared" si="0"/>
        <v>1.5714285714285714</v>
      </c>
    </row>
    <row r="31" spans="1:19" ht="15.75" thickBot="1">
      <c r="A31" s="2">
        <v>21</v>
      </c>
      <c r="B31" s="49" t="s">
        <v>239</v>
      </c>
      <c r="C31" s="2"/>
      <c r="D31" s="2"/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1</v>
      </c>
      <c r="P31" s="2">
        <v>1</v>
      </c>
      <c r="Q31" s="2">
        <v>0</v>
      </c>
      <c r="R31" s="2">
        <v>1</v>
      </c>
      <c r="S31" s="4">
        <f t="shared" si="0"/>
        <v>0.42857142857142855</v>
      </c>
    </row>
    <row r="32" spans="1:19" ht="15.75" thickBot="1">
      <c r="A32" s="2">
        <v>22</v>
      </c>
      <c r="B32" s="49" t="s">
        <v>240</v>
      </c>
      <c r="C32" s="2"/>
      <c r="D32" s="2"/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1</v>
      </c>
      <c r="K32" s="2">
        <v>1</v>
      </c>
      <c r="L32" s="2">
        <v>0</v>
      </c>
      <c r="M32" s="2">
        <v>1</v>
      </c>
      <c r="N32" s="2">
        <v>1</v>
      </c>
      <c r="O32" s="2">
        <v>1</v>
      </c>
      <c r="P32" s="2">
        <v>1</v>
      </c>
      <c r="Q32" s="2">
        <v>0</v>
      </c>
      <c r="R32" s="2">
        <v>1</v>
      </c>
      <c r="S32" s="4">
        <f t="shared" si="0"/>
        <v>0.5714285714285714</v>
      </c>
    </row>
    <row r="33" spans="1:19" ht="15.75" thickBot="1">
      <c r="A33" s="2"/>
      <c r="B33" s="110" t="s">
        <v>252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4">
        <f>AVERAGE(S12:S32)</f>
        <v>1.1258503401360547</v>
      </c>
    </row>
    <row r="34" spans="1:19">
      <c r="B34" s="152" t="s">
        <v>217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</row>
    <row r="35" spans="1:19">
      <c r="B35" s="111" t="s">
        <v>210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</row>
    <row r="37" spans="1:19">
      <c r="A37" s="130" t="s">
        <v>53</v>
      </c>
      <c r="B37" s="130"/>
      <c r="C37" s="82"/>
      <c r="D37" s="82"/>
      <c r="E37" s="130" t="s">
        <v>65</v>
      </c>
      <c r="F37" s="130"/>
      <c r="G37" s="82"/>
      <c r="H37" s="218" t="s">
        <v>85</v>
      </c>
      <c r="I37" s="218"/>
      <c r="J37" s="218"/>
      <c r="K37" s="218"/>
      <c r="L37" s="218"/>
      <c r="M37" s="218"/>
      <c r="N37" s="218"/>
      <c r="O37" s="218"/>
      <c r="P37" s="14"/>
      <c r="Q37" s="14"/>
      <c r="R37" s="14"/>
      <c r="S37" s="14"/>
    </row>
    <row r="38" spans="1:19">
      <c r="A38" s="130" t="s">
        <v>0</v>
      </c>
      <c r="B38" s="130"/>
      <c r="C38" s="130"/>
      <c r="D38" s="130"/>
      <c r="E38" s="200" t="s">
        <v>84</v>
      </c>
      <c r="F38" s="200"/>
      <c r="G38" s="93"/>
      <c r="H38" s="140" t="s">
        <v>86</v>
      </c>
      <c r="I38" s="140"/>
      <c r="J38" s="140"/>
      <c r="K38" s="140"/>
      <c r="L38" s="140"/>
      <c r="M38" s="140"/>
      <c r="N38" s="140"/>
      <c r="O38" s="140"/>
      <c r="P38" s="14"/>
      <c r="Q38" s="14"/>
      <c r="R38" s="14"/>
      <c r="S38" s="14"/>
    </row>
    <row r="39" spans="1:19">
      <c r="A39" s="139" t="s">
        <v>1</v>
      </c>
      <c r="B39" s="139"/>
      <c r="C39" s="139"/>
      <c r="D39" s="139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14"/>
      <c r="Q39" s="14"/>
      <c r="R39" s="14"/>
      <c r="S39" s="14"/>
    </row>
    <row r="40" spans="1:19">
      <c r="A40" s="140" t="s">
        <v>17</v>
      </c>
      <c r="B40" s="140"/>
      <c r="C40" s="81"/>
      <c r="D40" s="81"/>
      <c r="E40" s="199" t="s">
        <v>20</v>
      </c>
      <c r="F40" s="199"/>
      <c r="G40" s="122" t="s">
        <v>19</v>
      </c>
      <c r="H40" s="122"/>
      <c r="I40" s="122"/>
      <c r="J40" s="123" t="s">
        <v>18</v>
      </c>
      <c r="K40" s="124"/>
      <c r="L40" s="173"/>
      <c r="M40" s="15"/>
      <c r="N40" s="15"/>
      <c r="O40" s="82"/>
      <c r="P40" s="14"/>
      <c r="Q40" s="14"/>
      <c r="R40" s="14"/>
      <c r="S40" s="14"/>
    </row>
    <row r="41" spans="1:19" ht="15.75" thickBot="1">
      <c r="A41" s="141" t="s">
        <v>21</v>
      </c>
      <c r="B41" s="141"/>
      <c r="C41" s="23"/>
      <c r="D41" s="23"/>
      <c r="E41" s="196" t="s">
        <v>23</v>
      </c>
      <c r="F41" s="196"/>
      <c r="G41" s="125" t="s">
        <v>25</v>
      </c>
      <c r="H41" s="125"/>
      <c r="I41" s="125"/>
      <c r="J41" s="197" t="s">
        <v>24</v>
      </c>
      <c r="K41" s="175"/>
      <c r="L41" s="176"/>
      <c r="M41" s="12"/>
      <c r="N41" s="12"/>
      <c r="O41" s="83"/>
      <c r="P41" s="32"/>
      <c r="Q41" s="32"/>
      <c r="R41" s="32"/>
      <c r="S41" s="32"/>
    </row>
    <row r="42" spans="1:19" ht="15.75" thickBot="1">
      <c r="A42" s="198" t="s">
        <v>2</v>
      </c>
      <c r="B42" s="134" t="s">
        <v>3</v>
      </c>
      <c r="C42" s="3"/>
      <c r="D42" s="3"/>
      <c r="E42" s="147" t="s">
        <v>34</v>
      </c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216" t="s">
        <v>81</v>
      </c>
    </row>
    <row r="43" spans="1:19" ht="15.75" thickBot="1">
      <c r="A43" s="198"/>
      <c r="B43" s="134"/>
      <c r="C43" s="92"/>
      <c r="D43" s="92"/>
      <c r="E43" s="134" t="s">
        <v>87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216"/>
    </row>
    <row r="44" spans="1:19" ht="15.75" thickBot="1">
      <c r="A44" s="198"/>
      <c r="B44" s="134"/>
      <c r="C44" s="92"/>
      <c r="D44" s="92"/>
      <c r="E44" s="217" t="s">
        <v>37</v>
      </c>
      <c r="F44" s="217"/>
      <c r="G44" s="217"/>
      <c r="H44" s="217"/>
      <c r="I44" s="217" t="s">
        <v>39</v>
      </c>
      <c r="J44" s="217"/>
      <c r="K44" s="217"/>
      <c r="L44" s="217"/>
      <c r="M44" s="217"/>
      <c r="N44" s="217"/>
      <c r="O44" s="217"/>
      <c r="P44" s="217"/>
      <c r="Q44" s="217"/>
      <c r="R44" s="217"/>
      <c r="S44" s="216"/>
    </row>
    <row r="45" spans="1:19" ht="24.75" thickBot="1">
      <c r="A45" s="198"/>
      <c r="B45" s="134"/>
      <c r="C45" s="92"/>
      <c r="D45" s="92"/>
      <c r="E45" s="94" t="s">
        <v>78</v>
      </c>
      <c r="F45" s="94" t="s">
        <v>38</v>
      </c>
      <c r="G45" s="94" t="s">
        <v>61</v>
      </c>
      <c r="H45" s="99" t="s">
        <v>32</v>
      </c>
      <c r="I45" s="217" t="s">
        <v>40</v>
      </c>
      <c r="J45" s="217"/>
      <c r="K45" s="217"/>
      <c r="L45" s="217"/>
      <c r="M45" s="217"/>
      <c r="N45" s="217"/>
      <c r="O45" s="217"/>
      <c r="P45" s="217" t="s">
        <v>41</v>
      </c>
      <c r="Q45" s="217"/>
      <c r="R45" s="217"/>
      <c r="S45" s="216"/>
    </row>
    <row r="46" spans="1:19" ht="15.75" thickBot="1">
      <c r="A46" s="198"/>
      <c r="B46" s="134"/>
      <c r="C46" s="92"/>
      <c r="D46" s="92"/>
      <c r="E46" s="126" t="s">
        <v>145</v>
      </c>
      <c r="F46" s="126"/>
      <c r="G46" s="126" t="s">
        <v>147</v>
      </c>
      <c r="H46" s="126" t="s">
        <v>148</v>
      </c>
      <c r="I46" s="126" t="s">
        <v>83</v>
      </c>
      <c r="J46" s="126"/>
      <c r="K46" s="126"/>
      <c r="L46" s="126"/>
      <c r="M46" s="126"/>
      <c r="N46" s="126"/>
      <c r="O46" s="126"/>
      <c r="P46" s="126" t="s">
        <v>156</v>
      </c>
      <c r="Q46" s="126" t="s">
        <v>157</v>
      </c>
      <c r="R46" s="126" t="s">
        <v>158</v>
      </c>
      <c r="S46" s="216"/>
    </row>
    <row r="47" spans="1:19" ht="45.75" thickBot="1">
      <c r="A47" s="198"/>
      <c r="B47" s="134"/>
      <c r="C47" s="92"/>
      <c r="D47" s="92"/>
      <c r="E47" s="78" t="s">
        <v>144</v>
      </c>
      <c r="F47" s="78" t="s">
        <v>146</v>
      </c>
      <c r="G47" s="126"/>
      <c r="H47" s="126"/>
      <c r="I47" s="78" t="s">
        <v>149</v>
      </c>
      <c r="J47" s="78" t="s">
        <v>150</v>
      </c>
      <c r="K47" s="78" t="s">
        <v>151</v>
      </c>
      <c r="L47" s="78" t="s">
        <v>152</v>
      </c>
      <c r="M47" s="78" t="s">
        <v>153</v>
      </c>
      <c r="N47" s="78" t="s">
        <v>154</v>
      </c>
      <c r="O47" s="78" t="s">
        <v>155</v>
      </c>
      <c r="P47" s="126"/>
      <c r="Q47" s="126"/>
      <c r="R47" s="126"/>
      <c r="S47" s="216"/>
    </row>
    <row r="48" spans="1:19" ht="15.75" thickBot="1">
      <c r="A48" s="92">
        <v>1</v>
      </c>
      <c r="B48" s="50" t="s">
        <v>241</v>
      </c>
      <c r="C48" s="92"/>
      <c r="D48" s="92"/>
      <c r="E48" s="92">
        <v>1</v>
      </c>
      <c r="F48" s="92">
        <v>2</v>
      </c>
      <c r="G48" s="92">
        <v>1</v>
      </c>
      <c r="H48" s="92">
        <v>1</v>
      </c>
      <c r="I48" s="92">
        <v>2</v>
      </c>
      <c r="J48" s="92">
        <v>2</v>
      </c>
      <c r="K48" s="92">
        <v>1</v>
      </c>
      <c r="L48" s="92">
        <v>1</v>
      </c>
      <c r="M48" s="92">
        <v>2</v>
      </c>
      <c r="N48" s="92">
        <v>2</v>
      </c>
      <c r="O48" s="92">
        <v>2</v>
      </c>
      <c r="P48" s="92">
        <v>1</v>
      </c>
      <c r="Q48" s="92">
        <v>2</v>
      </c>
      <c r="R48" s="92">
        <v>1</v>
      </c>
      <c r="S48" s="4">
        <f t="shared" ref="S48:S69" si="1">AVERAGE(E48:R48)</f>
        <v>1.5</v>
      </c>
    </row>
    <row r="49" spans="1:19" ht="15.75" thickBot="1">
      <c r="A49" s="92">
        <v>2</v>
      </c>
      <c r="B49" s="51" t="s">
        <v>242</v>
      </c>
      <c r="C49" s="92"/>
      <c r="D49" s="92"/>
      <c r="E49" s="92">
        <v>2</v>
      </c>
      <c r="F49" s="92">
        <v>2</v>
      </c>
      <c r="G49" s="92">
        <v>2</v>
      </c>
      <c r="H49" s="92">
        <v>2</v>
      </c>
      <c r="I49" s="92">
        <v>2</v>
      </c>
      <c r="J49" s="92">
        <v>2</v>
      </c>
      <c r="K49" s="92">
        <v>2</v>
      </c>
      <c r="L49" s="92">
        <v>2</v>
      </c>
      <c r="M49" s="92">
        <v>2</v>
      </c>
      <c r="N49" s="92">
        <v>2</v>
      </c>
      <c r="O49" s="92">
        <v>2</v>
      </c>
      <c r="P49" s="92">
        <v>2</v>
      </c>
      <c r="Q49" s="92">
        <v>2</v>
      </c>
      <c r="R49" s="92">
        <v>2</v>
      </c>
      <c r="S49" s="4">
        <f t="shared" si="1"/>
        <v>2</v>
      </c>
    </row>
    <row r="50" spans="1:19" ht="15.75" thickBot="1">
      <c r="A50" s="92">
        <v>3</v>
      </c>
      <c r="B50" s="51" t="s">
        <v>243</v>
      </c>
      <c r="C50" s="92"/>
      <c r="D50" s="92"/>
      <c r="E50" s="92">
        <v>2</v>
      </c>
      <c r="F50" s="92">
        <v>2</v>
      </c>
      <c r="G50" s="92">
        <v>2</v>
      </c>
      <c r="H50" s="92">
        <v>2</v>
      </c>
      <c r="I50" s="92">
        <v>2</v>
      </c>
      <c r="J50" s="92">
        <v>2</v>
      </c>
      <c r="K50" s="92">
        <v>1</v>
      </c>
      <c r="L50" s="92">
        <v>2</v>
      </c>
      <c r="M50" s="92">
        <v>2</v>
      </c>
      <c r="N50" s="92">
        <v>2</v>
      </c>
      <c r="O50" s="92">
        <v>2</v>
      </c>
      <c r="P50" s="92">
        <v>2</v>
      </c>
      <c r="Q50" s="92">
        <v>2</v>
      </c>
      <c r="R50" s="92">
        <v>2</v>
      </c>
      <c r="S50" s="4">
        <f t="shared" si="1"/>
        <v>1.9285714285714286</v>
      </c>
    </row>
    <row r="51" spans="1:19" ht="15.75" thickBot="1">
      <c r="A51" s="92">
        <v>4</v>
      </c>
      <c r="B51" s="51" t="s">
        <v>244</v>
      </c>
      <c r="C51" s="92"/>
      <c r="D51" s="92"/>
      <c r="E51" s="92">
        <v>1</v>
      </c>
      <c r="F51" s="92">
        <v>2</v>
      </c>
      <c r="G51" s="92">
        <v>1</v>
      </c>
      <c r="H51" s="92">
        <v>2</v>
      </c>
      <c r="I51" s="92">
        <v>2</v>
      </c>
      <c r="J51" s="92">
        <v>1</v>
      </c>
      <c r="K51" s="92">
        <v>1</v>
      </c>
      <c r="L51" s="92">
        <v>1</v>
      </c>
      <c r="M51" s="92">
        <v>2</v>
      </c>
      <c r="N51" s="92">
        <v>2</v>
      </c>
      <c r="O51" s="92">
        <v>2</v>
      </c>
      <c r="P51" s="92">
        <v>1</v>
      </c>
      <c r="Q51" s="92">
        <v>2</v>
      </c>
      <c r="R51" s="92">
        <v>1</v>
      </c>
      <c r="S51" s="4">
        <f t="shared" si="1"/>
        <v>1.5</v>
      </c>
    </row>
    <row r="52" spans="1:19" ht="15.75" thickBot="1">
      <c r="A52" s="92">
        <v>5</v>
      </c>
      <c r="B52" s="51" t="s">
        <v>245</v>
      </c>
      <c r="C52" s="92"/>
      <c r="D52" s="92"/>
      <c r="E52" s="92">
        <v>1</v>
      </c>
      <c r="F52" s="92">
        <v>2</v>
      </c>
      <c r="G52" s="92">
        <v>1</v>
      </c>
      <c r="H52" s="92">
        <v>2</v>
      </c>
      <c r="I52" s="92">
        <v>2</v>
      </c>
      <c r="J52" s="92">
        <v>1</v>
      </c>
      <c r="K52" s="92">
        <v>1</v>
      </c>
      <c r="L52" s="92">
        <v>1</v>
      </c>
      <c r="M52" s="92">
        <v>2</v>
      </c>
      <c r="N52" s="92">
        <v>2</v>
      </c>
      <c r="O52" s="92">
        <v>2</v>
      </c>
      <c r="P52" s="92">
        <v>1</v>
      </c>
      <c r="Q52" s="92">
        <v>1</v>
      </c>
      <c r="R52" s="92">
        <v>1</v>
      </c>
      <c r="S52" s="4">
        <f t="shared" si="1"/>
        <v>1.4285714285714286</v>
      </c>
    </row>
    <row r="53" spans="1:19" ht="15.75" thickBot="1">
      <c r="A53" s="92">
        <v>6</v>
      </c>
      <c r="B53" s="51" t="s">
        <v>246</v>
      </c>
      <c r="C53" s="92"/>
      <c r="D53" s="92"/>
      <c r="E53" s="92">
        <v>1</v>
      </c>
      <c r="F53" s="92">
        <v>2</v>
      </c>
      <c r="G53" s="92">
        <v>1</v>
      </c>
      <c r="H53" s="92">
        <v>2</v>
      </c>
      <c r="I53" s="92">
        <v>2</v>
      </c>
      <c r="J53" s="92">
        <v>1</v>
      </c>
      <c r="K53" s="92">
        <v>1</v>
      </c>
      <c r="L53" s="92">
        <v>1</v>
      </c>
      <c r="M53" s="92">
        <v>2</v>
      </c>
      <c r="N53" s="92">
        <v>2</v>
      </c>
      <c r="O53" s="92">
        <v>2</v>
      </c>
      <c r="P53" s="92">
        <v>1</v>
      </c>
      <c r="Q53" s="92">
        <v>1</v>
      </c>
      <c r="R53" s="92">
        <v>1</v>
      </c>
      <c r="S53" s="4">
        <f t="shared" si="1"/>
        <v>1.4285714285714286</v>
      </c>
    </row>
    <row r="54" spans="1:19" ht="15.75" thickBot="1">
      <c r="A54" s="92">
        <v>7</v>
      </c>
      <c r="B54" s="51" t="s">
        <v>247</v>
      </c>
      <c r="C54" s="92"/>
      <c r="D54" s="92"/>
      <c r="E54" s="92">
        <v>2</v>
      </c>
      <c r="F54" s="92">
        <v>2</v>
      </c>
      <c r="G54" s="92">
        <v>2</v>
      </c>
      <c r="H54" s="92">
        <v>2</v>
      </c>
      <c r="I54" s="92">
        <v>2</v>
      </c>
      <c r="J54" s="92">
        <v>2</v>
      </c>
      <c r="K54" s="92">
        <v>2</v>
      </c>
      <c r="L54" s="92">
        <v>2</v>
      </c>
      <c r="M54" s="92">
        <v>2</v>
      </c>
      <c r="N54" s="92">
        <v>2</v>
      </c>
      <c r="O54" s="92">
        <v>2</v>
      </c>
      <c r="P54" s="92">
        <v>2</v>
      </c>
      <c r="Q54" s="92">
        <v>2</v>
      </c>
      <c r="R54" s="92">
        <v>2</v>
      </c>
      <c r="S54" s="4">
        <f t="shared" si="1"/>
        <v>2</v>
      </c>
    </row>
    <row r="55" spans="1:19" ht="15.75" thickBot="1">
      <c r="A55" s="92">
        <v>8</v>
      </c>
      <c r="B55" s="51" t="s">
        <v>248</v>
      </c>
      <c r="C55" s="92"/>
      <c r="D55" s="92"/>
      <c r="E55" s="92">
        <v>2</v>
      </c>
      <c r="F55" s="92">
        <v>2</v>
      </c>
      <c r="G55" s="92">
        <v>2</v>
      </c>
      <c r="H55" s="92">
        <v>2</v>
      </c>
      <c r="I55" s="92">
        <v>2</v>
      </c>
      <c r="J55" s="92">
        <v>2</v>
      </c>
      <c r="K55" s="92">
        <v>2</v>
      </c>
      <c r="L55" s="92">
        <v>2</v>
      </c>
      <c r="M55" s="92">
        <v>2</v>
      </c>
      <c r="N55" s="92">
        <v>2</v>
      </c>
      <c r="O55" s="92">
        <v>2</v>
      </c>
      <c r="P55" s="92">
        <v>2</v>
      </c>
      <c r="Q55" s="92">
        <v>2</v>
      </c>
      <c r="R55" s="92">
        <v>2</v>
      </c>
      <c r="S55" s="4">
        <f t="shared" si="1"/>
        <v>2</v>
      </c>
    </row>
    <row r="56" spans="1:19" ht="15.75" thickBot="1">
      <c r="A56" s="92">
        <v>9</v>
      </c>
      <c r="B56" s="51" t="s">
        <v>227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92">
        <v>2</v>
      </c>
      <c r="O56" s="92">
        <v>2</v>
      </c>
      <c r="P56" s="92">
        <v>2</v>
      </c>
      <c r="Q56" s="92">
        <v>2</v>
      </c>
      <c r="R56" s="92">
        <v>2</v>
      </c>
      <c r="S56" s="4">
        <f t="shared" si="1"/>
        <v>2</v>
      </c>
    </row>
    <row r="57" spans="1:19" ht="15.75" thickBot="1">
      <c r="A57" s="92">
        <v>10</v>
      </c>
      <c r="B57" s="51" t="s">
        <v>228</v>
      </c>
      <c r="C57" s="92"/>
      <c r="D57" s="92"/>
      <c r="E57" s="92">
        <v>2</v>
      </c>
      <c r="F57" s="92">
        <v>2</v>
      </c>
      <c r="G57" s="92">
        <v>2</v>
      </c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92">
        <v>2</v>
      </c>
      <c r="O57" s="92">
        <v>2</v>
      </c>
      <c r="P57" s="92">
        <v>2</v>
      </c>
      <c r="Q57" s="92">
        <v>2</v>
      </c>
      <c r="R57" s="92">
        <v>2</v>
      </c>
      <c r="S57" s="4">
        <f t="shared" si="1"/>
        <v>2</v>
      </c>
    </row>
    <row r="58" spans="1:19" ht="15.75" thickBot="1">
      <c r="A58" s="92">
        <v>11</v>
      </c>
      <c r="B58" s="51" t="s">
        <v>230</v>
      </c>
      <c r="C58" s="92"/>
      <c r="D58" s="92"/>
      <c r="E58" s="92">
        <v>2</v>
      </c>
      <c r="F58" s="92">
        <v>2</v>
      </c>
      <c r="G58" s="92">
        <v>2</v>
      </c>
      <c r="H58" s="92">
        <v>2</v>
      </c>
      <c r="I58" s="92">
        <v>2</v>
      </c>
      <c r="J58" s="92">
        <v>2</v>
      </c>
      <c r="K58" s="92">
        <v>2</v>
      </c>
      <c r="L58" s="92">
        <v>2</v>
      </c>
      <c r="M58" s="92">
        <v>2</v>
      </c>
      <c r="N58" s="92">
        <v>2</v>
      </c>
      <c r="O58" s="92">
        <v>2</v>
      </c>
      <c r="P58" s="92">
        <v>2</v>
      </c>
      <c r="Q58" s="92">
        <v>2</v>
      </c>
      <c r="R58" s="92">
        <v>2</v>
      </c>
      <c r="S58" s="4">
        <f t="shared" si="1"/>
        <v>2</v>
      </c>
    </row>
    <row r="59" spans="1:19" ht="15.75" thickBot="1">
      <c r="A59" s="92">
        <v>12</v>
      </c>
      <c r="B59" s="51" t="s">
        <v>231</v>
      </c>
      <c r="C59" s="92"/>
      <c r="D59" s="92"/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1</v>
      </c>
      <c r="N59" s="92">
        <v>1</v>
      </c>
      <c r="O59" s="92">
        <v>0</v>
      </c>
      <c r="P59" s="92">
        <v>1</v>
      </c>
      <c r="Q59" s="92">
        <v>0</v>
      </c>
      <c r="R59" s="92">
        <v>1</v>
      </c>
      <c r="S59" s="4">
        <f t="shared" si="1"/>
        <v>0.2857142857142857</v>
      </c>
    </row>
    <row r="60" spans="1:19" ht="15.75" thickBot="1">
      <c r="A60" s="92">
        <v>13</v>
      </c>
      <c r="B60" s="51" t="s">
        <v>232</v>
      </c>
      <c r="C60" s="92"/>
      <c r="D60" s="92"/>
      <c r="E60" s="92">
        <v>0</v>
      </c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2">
        <v>1</v>
      </c>
      <c r="N60" s="92">
        <v>1</v>
      </c>
      <c r="O60" s="92">
        <v>0</v>
      </c>
      <c r="P60" s="92">
        <v>1</v>
      </c>
      <c r="Q60" s="92">
        <v>0</v>
      </c>
      <c r="R60" s="92">
        <v>1</v>
      </c>
      <c r="S60" s="4">
        <f t="shared" si="1"/>
        <v>0.2857142857142857</v>
      </c>
    </row>
    <row r="61" spans="1:19" ht="15.75" thickBot="1">
      <c r="A61" s="92">
        <v>14</v>
      </c>
      <c r="B61" s="51" t="s">
        <v>233</v>
      </c>
      <c r="C61" s="92"/>
      <c r="D61" s="92"/>
      <c r="E61" s="92">
        <v>2</v>
      </c>
      <c r="F61" s="92">
        <v>2</v>
      </c>
      <c r="G61" s="92">
        <v>2</v>
      </c>
      <c r="H61" s="92">
        <v>2</v>
      </c>
      <c r="I61" s="92">
        <v>2</v>
      </c>
      <c r="J61" s="92">
        <v>2</v>
      </c>
      <c r="K61" s="92">
        <v>2</v>
      </c>
      <c r="L61" s="92">
        <v>2</v>
      </c>
      <c r="M61" s="92">
        <v>2</v>
      </c>
      <c r="N61" s="92">
        <v>2</v>
      </c>
      <c r="O61" s="92">
        <v>2</v>
      </c>
      <c r="P61" s="92">
        <v>2</v>
      </c>
      <c r="Q61" s="92">
        <v>2</v>
      </c>
      <c r="R61" s="92">
        <v>2</v>
      </c>
      <c r="S61" s="4">
        <f t="shared" si="1"/>
        <v>2</v>
      </c>
    </row>
    <row r="62" spans="1:19" ht="15.75" thickBot="1">
      <c r="A62" s="92">
        <v>15</v>
      </c>
      <c r="B62" s="51" t="s">
        <v>234</v>
      </c>
      <c r="C62" s="92"/>
      <c r="D62" s="92"/>
      <c r="E62" s="92">
        <v>2</v>
      </c>
      <c r="F62" s="92">
        <v>2</v>
      </c>
      <c r="G62" s="92">
        <v>2</v>
      </c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92">
        <v>2</v>
      </c>
      <c r="O62" s="92">
        <v>2</v>
      </c>
      <c r="P62" s="92">
        <v>2</v>
      </c>
      <c r="Q62" s="92">
        <v>2</v>
      </c>
      <c r="R62" s="92">
        <v>2</v>
      </c>
      <c r="S62" s="4">
        <f t="shared" si="1"/>
        <v>2</v>
      </c>
    </row>
    <row r="63" spans="1:19" ht="15.75" thickBot="1">
      <c r="A63" s="92">
        <v>16</v>
      </c>
      <c r="B63" s="51" t="s">
        <v>235</v>
      </c>
      <c r="C63" s="92"/>
      <c r="D63" s="92"/>
      <c r="E63" s="92">
        <v>2</v>
      </c>
      <c r="F63" s="92">
        <v>2</v>
      </c>
      <c r="G63" s="92">
        <v>2</v>
      </c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>
        <v>2</v>
      </c>
      <c r="P63" s="92">
        <v>2</v>
      </c>
      <c r="Q63" s="92">
        <v>2</v>
      </c>
      <c r="R63" s="92">
        <v>2</v>
      </c>
      <c r="S63" s="4">
        <f t="shared" si="1"/>
        <v>2</v>
      </c>
    </row>
    <row r="64" spans="1:19" ht="15.75" thickBot="1">
      <c r="A64" s="92">
        <v>17</v>
      </c>
      <c r="B64" s="51" t="s">
        <v>236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92">
        <v>2</v>
      </c>
      <c r="O64" s="92">
        <v>2</v>
      </c>
      <c r="P64" s="92">
        <v>2</v>
      </c>
      <c r="Q64" s="92">
        <v>2</v>
      </c>
      <c r="R64" s="92">
        <v>2</v>
      </c>
      <c r="S64" s="4">
        <f t="shared" si="1"/>
        <v>2</v>
      </c>
    </row>
    <row r="65" spans="1:19" ht="15.75" thickBot="1">
      <c r="A65" s="92">
        <v>18</v>
      </c>
      <c r="B65" s="51" t="s">
        <v>237</v>
      </c>
      <c r="C65" s="92"/>
      <c r="D65" s="92"/>
      <c r="E65" s="92">
        <v>2</v>
      </c>
      <c r="F65" s="92">
        <v>2</v>
      </c>
      <c r="G65" s="92">
        <v>2</v>
      </c>
      <c r="H65" s="92">
        <v>2</v>
      </c>
      <c r="I65" s="92">
        <v>2</v>
      </c>
      <c r="J65" s="92">
        <v>2</v>
      </c>
      <c r="K65" s="92">
        <v>2</v>
      </c>
      <c r="L65" s="92">
        <v>2</v>
      </c>
      <c r="M65" s="92">
        <v>2</v>
      </c>
      <c r="N65" s="92">
        <v>2</v>
      </c>
      <c r="O65" s="92">
        <v>2</v>
      </c>
      <c r="P65" s="92">
        <v>2</v>
      </c>
      <c r="Q65" s="92">
        <v>2</v>
      </c>
      <c r="R65" s="92">
        <v>2</v>
      </c>
      <c r="S65" s="4">
        <f t="shared" si="1"/>
        <v>2</v>
      </c>
    </row>
    <row r="66" spans="1:19" ht="15.75" thickBot="1">
      <c r="A66" s="92">
        <v>19</v>
      </c>
      <c r="B66" s="51" t="s">
        <v>238</v>
      </c>
      <c r="C66" s="92"/>
      <c r="D66" s="92"/>
      <c r="E66" s="92">
        <v>2</v>
      </c>
      <c r="F66" s="92">
        <v>2</v>
      </c>
      <c r="G66" s="92">
        <v>2</v>
      </c>
      <c r="H66" s="92">
        <v>2</v>
      </c>
      <c r="I66" s="92">
        <v>2</v>
      </c>
      <c r="J66" s="92">
        <v>2</v>
      </c>
      <c r="K66" s="92">
        <v>2</v>
      </c>
      <c r="L66" s="92">
        <v>2</v>
      </c>
      <c r="M66" s="92">
        <v>2</v>
      </c>
      <c r="N66" s="92">
        <v>2</v>
      </c>
      <c r="O66" s="92">
        <v>2</v>
      </c>
      <c r="P66" s="92">
        <v>2</v>
      </c>
      <c r="Q66" s="92">
        <v>2</v>
      </c>
      <c r="R66" s="92">
        <v>2</v>
      </c>
      <c r="S66" s="4">
        <f t="shared" si="1"/>
        <v>2</v>
      </c>
    </row>
    <row r="67" spans="1:19" ht="15.75" thickBot="1">
      <c r="A67" s="92">
        <v>20</v>
      </c>
      <c r="B67" s="51" t="s">
        <v>239</v>
      </c>
      <c r="C67" s="92"/>
      <c r="D67" s="92"/>
      <c r="E67" s="92">
        <v>1</v>
      </c>
      <c r="F67" s="92">
        <v>1</v>
      </c>
      <c r="G67" s="92">
        <v>1</v>
      </c>
      <c r="H67" s="92">
        <v>1</v>
      </c>
      <c r="I67" s="92">
        <v>1</v>
      </c>
      <c r="J67" s="92">
        <v>1</v>
      </c>
      <c r="K67" s="92">
        <v>1</v>
      </c>
      <c r="L67" s="92">
        <v>1</v>
      </c>
      <c r="M67" s="92">
        <v>1</v>
      </c>
      <c r="N67" s="92">
        <v>1</v>
      </c>
      <c r="O67" s="92">
        <v>1</v>
      </c>
      <c r="P67" s="92">
        <v>1</v>
      </c>
      <c r="Q67" s="92">
        <v>1</v>
      </c>
      <c r="R67" s="92">
        <v>1</v>
      </c>
      <c r="S67" s="4">
        <f t="shared" ref="S67" si="2">AVERAGE(E67:R67)</f>
        <v>1</v>
      </c>
    </row>
    <row r="68" spans="1:19" ht="15.75" thickBot="1">
      <c r="A68" s="92">
        <v>21</v>
      </c>
      <c r="B68" s="51" t="s">
        <v>240</v>
      </c>
      <c r="C68" s="92"/>
      <c r="D68" s="92"/>
      <c r="E68" s="92">
        <v>1</v>
      </c>
      <c r="F68" s="92">
        <v>2</v>
      </c>
      <c r="G68" s="92">
        <v>1</v>
      </c>
      <c r="H68" s="92">
        <v>1</v>
      </c>
      <c r="I68" s="92">
        <v>1</v>
      </c>
      <c r="J68" s="92">
        <v>1</v>
      </c>
      <c r="K68" s="92">
        <v>1</v>
      </c>
      <c r="L68" s="92">
        <v>1</v>
      </c>
      <c r="M68" s="92">
        <v>2</v>
      </c>
      <c r="N68" s="92">
        <v>2</v>
      </c>
      <c r="O68" s="92">
        <v>2</v>
      </c>
      <c r="P68" s="92">
        <v>1</v>
      </c>
      <c r="Q68" s="92">
        <v>1</v>
      </c>
      <c r="R68" s="92">
        <v>2</v>
      </c>
      <c r="S68" s="4">
        <f t="shared" si="1"/>
        <v>1.3571428571428572</v>
      </c>
    </row>
    <row r="69" spans="1:19" ht="15.75" thickBot="1">
      <c r="A69" s="92">
        <v>22</v>
      </c>
      <c r="B69" s="51" t="s">
        <v>249</v>
      </c>
      <c r="C69" s="92"/>
      <c r="D69" s="92"/>
      <c r="E69" s="92">
        <v>1</v>
      </c>
      <c r="F69" s="92">
        <v>1</v>
      </c>
      <c r="G69" s="92">
        <v>1</v>
      </c>
      <c r="H69" s="92">
        <v>1</v>
      </c>
      <c r="I69" s="92">
        <v>1</v>
      </c>
      <c r="J69" s="92">
        <v>1</v>
      </c>
      <c r="K69" s="92">
        <v>1</v>
      </c>
      <c r="L69" s="92">
        <v>1</v>
      </c>
      <c r="M69" s="92">
        <v>2</v>
      </c>
      <c r="N69" s="92">
        <v>2</v>
      </c>
      <c r="O69" s="92">
        <v>2</v>
      </c>
      <c r="P69" s="92">
        <v>1</v>
      </c>
      <c r="Q69" s="92">
        <v>1</v>
      </c>
      <c r="R69" s="92">
        <v>2</v>
      </c>
      <c r="S69" s="4">
        <f t="shared" si="1"/>
        <v>1.2857142857142858</v>
      </c>
    </row>
    <row r="70" spans="1:19" ht="15.75" thickBot="1">
      <c r="A70" s="92"/>
      <c r="B70" s="110" t="s">
        <v>253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4">
        <f>AVERAGE(S48:S69)</f>
        <v>1.636363636363636</v>
      </c>
    </row>
    <row r="71" spans="1:19">
      <c r="B71" s="152" t="s">
        <v>217</v>
      </c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</row>
  </sheetData>
  <mergeCells count="67">
    <mergeCell ref="A4:B4"/>
    <mergeCell ref="E4:F4"/>
    <mergeCell ref="A5:B5"/>
    <mergeCell ref="E5:F5"/>
    <mergeCell ref="A6:A11"/>
    <mergeCell ref="B6:B11"/>
    <mergeCell ref="E6:R6"/>
    <mergeCell ref="E7:R7"/>
    <mergeCell ref="E8:H8"/>
    <mergeCell ref="I8:R8"/>
    <mergeCell ref="R10:R11"/>
    <mergeCell ref="A3:D3"/>
    <mergeCell ref="A1:B1"/>
    <mergeCell ref="E1:F1"/>
    <mergeCell ref="A2:D2"/>
    <mergeCell ref="E2:F2"/>
    <mergeCell ref="H1:O1"/>
    <mergeCell ref="G4:I4"/>
    <mergeCell ref="G5:I5"/>
    <mergeCell ref="J4:L4"/>
    <mergeCell ref="J5:L5"/>
    <mergeCell ref="H2:O2"/>
    <mergeCell ref="B35:S35"/>
    <mergeCell ref="B34:S34"/>
    <mergeCell ref="B33:R33"/>
    <mergeCell ref="S6:S11"/>
    <mergeCell ref="G10:G11"/>
    <mergeCell ref="H10:H11"/>
    <mergeCell ref="I9:O9"/>
    <mergeCell ref="P9:R9"/>
    <mergeCell ref="E10:F10"/>
    <mergeCell ref="I10:O10"/>
    <mergeCell ref="P10:P11"/>
    <mergeCell ref="Q10:Q11"/>
    <mergeCell ref="A37:B37"/>
    <mergeCell ref="E37:F37"/>
    <mergeCell ref="H37:O37"/>
    <mergeCell ref="A38:D38"/>
    <mergeCell ref="E38:F38"/>
    <mergeCell ref="H38:O38"/>
    <mergeCell ref="A39:D39"/>
    <mergeCell ref="A40:B40"/>
    <mergeCell ref="E40:F40"/>
    <mergeCell ref="G40:I40"/>
    <mergeCell ref="J40:L40"/>
    <mergeCell ref="A41:B41"/>
    <mergeCell ref="E41:F41"/>
    <mergeCell ref="G41:I41"/>
    <mergeCell ref="J41:L41"/>
    <mergeCell ref="A42:A47"/>
    <mergeCell ref="B42:B47"/>
    <mergeCell ref="E42:R42"/>
    <mergeCell ref="B70:R70"/>
    <mergeCell ref="B71:S71"/>
    <mergeCell ref="S42:S47"/>
    <mergeCell ref="E43:R43"/>
    <mergeCell ref="E44:H44"/>
    <mergeCell ref="I44:R44"/>
    <mergeCell ref="I45:O45"/>
    <mergeCell ref="P45:R45"/>
    <mergeCell ref="E46:F46"/>
    <mergeCell ref="G46:G47"/>
    <mergeCell ref="H46:H47"/>
    <mergeCell ref="I46:O46"/>
    <mergeCell ref="P46:P47"/>
    <mergeCell ref="Q46:Q47"/>
    <mergeCell ref="R46:R47"/>
  </mergeCells>
  <conditionalFormatting sqref="E4">
    <cfRule type="expression" dxfId="143" priority="48">
      <formula>#REF!&lt;500</formula>
    </cfRule>
    <cfRule type="colorScale" priority="49">
      <colorScale>
        <cfvo type="min" val="0"/>
        <cfvo type="max" val="0"/>
        <color rgb="FF92D050"/>
        <color rgb="FFFFEF9C"/>
      </colorScale>
    </cfRule>
    <cfRule type="colorScale" priority="50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142" priority="44" operator="containsText" text="«2»">
      <formula>NOT(ISERROR(SEARCH("«2»",E4)))</formula>
    </cfRule>
  </conditionalFormatting>
  <conditionalFormatting sqref="E5:F5">
    <cfRule type="containsText" dxfId="141" priority="43" operator="containsText" text="1,8 - 2">
      <formula>NOT(ISERROR(SEARCH("1,8 - 2",E5)))</formula>
    </cfRule>
  </conditionalFormatting>
  <conditionalFormatting sqref="E12:R32">
    <cfRule type="containsText" dxfId="140" priority="36" operator="containsText" text="0">
      <formula>NOT(ISERROR(SEARCH("0",E12)))</formula>
    </cfRule>
    <cfRule type="containsText" dxfId="139" priority="37" operator="containsText" text="1">
      <formula>NOT(ISERROR(SEARCH("1",E12)))</formula>
    </cfRule>
    <cfRule type="containsText" dxfId="138" priority="38" operator="containsText" text="2">
      <formula>NOT(ISERROR(SEARCH("2",E12)))</formula>
    </cfRule>
  </conditionalFormatting>
  <conditionalFormatting sqref="F4">
    <cfRule type="expression" dxfId="137" priority="45">
      <formula>G3&lt;500</formula>
    </cfRule>
    <cfRule type="colorScale" priority="46">
      <colorScale>
        <cfvo type="min" val="0"/>
        <cfvo type="max" val="0"/>
        <color rgb="FF92D050"/>
        <color rgb="FFFFEF9C"/>
      </colorScale>
    </cfRule>
    <cfRule type="colorScale" priority="47">
      <colorScale>
        <cfvo type="min" val="0"/>
        <cfvo type="max" val="0"/>
        <color rgb="FF92D050"/>
        <color rgb="FFFFEF9C"/>
      </colorScale>
    </cfRule>
  </conditionalFormatting>
  <conditionalFormatting sqref="G4:H4">
    <cfRule type="containsText" dxfId="136" priority="31" operator="containsText" text="«1» показатель в стадии формирования">
      <formula>NOT(ISERROR(SEARCH("«1» показатель в стадии формирования",G4)))</formula>
    </cfRule>
    <cfRule type="containsText" dxfId="135" priority="32" operator="containsText" text="«1»">
      <formula>NOT(ISERROR(SEARCH("«1»",G4)))</formula>
    </cfRule>
  </conditionalFormatting>
  <conditionalFormatting sqref="G5:H5">
    <cfRule type="containsText" dxfId="134" priority="30" operator="containsText" text="1,1 - 1,7">
      <formula>NOT(ISERROR(SEARCH("1,1 - 1,7",G5)))</formula>
    </cfRule>
  </conditionalFormatting>
  <conditionalFormatting sqref="J4:J5">
    <cfRule type="containsText" dxfId="133" priority="28" operator="containsText" text="«0» ">
      <formula>NOT(ISERROR(SEARCH("«0» ",J4)))</formula>
    </cfRule>
  </conditionalFormatting>
  <conditionalFormatting sqref="M4:N4">
    <cfRule type="containsText" dxfId="132" priority="40" operator="containsText" text="«1» показатель в стадии формирования">
      <formula>NOT(ISERROR(SEARCH("«1» показатель в стадии формирования",M4)))</formula>
    </cfRule>
    <cfRule type="containsText" dxfId="131" priority="41" operator="containsText" text="«1»">
      <formula>NOT(ISERROR(SEARCH("«1»",M4)))</formula>
    </cfRule>
  </conditionalFormatting>
  <conditionalFormatting sqref="M5:N5">
    <cfRule type="containsText" dxfId="130" priority="42" operator="containsText" text="1,1 - 1,7">
      <formula>NOT(ISERROR(SEARCH("1,1 - 1,7",M5)))</formula>
    </cfRule>
  </conditionalFormatting>
  <conditionalFormatting sqref="S12:S33">
    <cfRule type="cellIs" dxfId="129" priority="33" operator="between">
      <formula>1.8</formula>
      <formula>2</formula>
    </cfRule>
    <cfRule type="cellIs" dxfId="128" priority="34" operator="between">
      <formula>1</formula>
      <formula>1.7</formula>
    </cfRule>
    <cfRule type="cellIs" dxfId="127" priority="35" operator="between">
      <formula>0</formula>
      <formula>0.9</formula>
    </cfRule>
  </conditionalFormatting>
  <conditionalFormatting sqref="E40">
    <cfRule type="expression" dxfId="126" priority="25">
      <formula>#REF!&lt;500</formula>
    </cfRule>
    <cfRule type="colorScale" priority="26">
      <colorScale>
        <cfvo type="min" val="0"/>
        <cfvo type="max" val="0"/>
        <color rgb="FF92D050"/>
        <color rgb="FFFFEF9C"/>
      </colorScale>
    </cfRule>
    <cfRule type="colorScale" priority="27">
      <colorScale>
        <cfvo type="min" val="0"/>
        <cfvo type="max" val="0"/>
        <color rgb="FF92D050"/>
        <color rgb="FFFFEF9C"/>
      </colorScale>
    </cfRule>
  </conditionalFormatting>
  <conditionalFormatting sqref="E40:F40">
    <cfRule type="containsText" dxfId="125" priority="21" operator="containsText" text="«2»">
      <formula>NOT(ISERROR(SEARCH("«2»",E40)))</formula>
    </cfRule>
  </conditionalFormatting>
  <conditionalFormatting sqref="E41:F41">
    <cfRule type="containsText" dxfId="124" priority="20" operator="containsText" text="1,8 - 2">
      <formula>NOT(ISERROR(SEARCH("1,8 - 2",E41)))</formula>
    </cfRule>
  </conditionalFormatting>
  <conditionalFormatting sqref="E48:R66 E68:R69">
    <cfRule type="containsText" dxfId="123" priority="14" operator="containsText" text="0">
      <formula>NOT(ISERROR(SEARCH("0",E48)))</formula>
    </cfRule>
    <cfRule type="containsText" dxfId="122" priority="15" operator="containsText" text="1">
      <formula>NOT(ISERROR(SEARCH("1",E48)))</formula>
    </cfRule>
    <cfRule type="containsText" dxfId="121" priority="16" operator="containsText" text="2">
      <formula>NOT(ISERROR(SEARCH("2",E48)))</formula>
    </cfRule>
  </conditionalFormatting>
  <conditionalFormatting sqref="F40">
    <cfRule type="expression" dxfId="120" priority="22">
      <formula>G39&lt;500</formula>
    </cfRule>
    <cfRule type="colorScale" priority="23">
      <colorScale>
        <cfvo type="min" val="0"/>
        <cfvo type="max" val="0"/>
        <color rgb="FF92D050"/>
        <color rgb="FFFFEF9C"/>
      </colorScale>
    </cfRule>
    <cfRule type="colorScale" priority="24">
      <colorScale>
        <cfvo type="min" val="0"/>
        <cfvo type="max" val="0"/>
        <color rgb="FF92D050"/>
        <color rgb="FFFFEF9C"/>
      </colorScale>
    </cfRule>
  </conditionalFormatting>
  <conditionalFormatting sqref="G40:H40">
    <cfRule type="containsText" dxfId="119" priority="9" operator="containsText" text="«1» показатель в стадии формирования">
      <formula>NOT(ISERROR(SEARCH("«1» показатель в стадии формирования",G40)))</formula>
    </cfRule>
    <cfRule type="containsText" dxfId="118" priority="10" operator="containsText" text="«1»">
      <formula>NOT(ISERROR(SEARCH("«1»",G40)))</formula>
    </cfRule>
  </conditionalFormatting>
  <conditionalFormatting sqref="G41:H41">
    <cfRule type="containsText" dxfId="117" priority="8" operator="containsText" text="1,1 - 1,7">
      <formula>NOT(ISERROR(SEARCH("1,1 - 1,7",G41)))</formula>
    </cfRule>
  </conditionalFormatting>
  <conditionalFormatting sqref="J40:J41">
    <cfRule type="containsText" dxfId="116" priority="7" operator="containsText" text="«0» ">
      <formula>NOT(ISERROR(SEARCH("«0» ",J40)))</formula>
    </cfRule>
  </conditionalFormatting>
  <conditionalFormatting sqref="M40:N40">
    <cfRule type="containsText" dxfId="115" priority="17" operator="containsText" text="«1» показатель в стадии формирования">
      <formula>NOT(ISERROR(SEARCH("«1» показатель в стадии формирования",M40)))</formula>
    </cfRule>
    <cfRule type="containsText" dxfId="114" priority="18" operator="containsText" text="«1»">
      <formula>NOT(ISERROR(SEARCH("«1»",M40)))</formula>
    </cfRule>
  </conditionalFormatting>
  <conditionalFormatting sqref="M41:N41">
    <cfRule type="containsText" dxfId="113" priority="19" operator="containsText" text="1,1 - 1,7">
      <formula>NOT(ISERROR(SEARCH("1,1 - 1,7",M41)))</formula>
    </cfRule>
  </conditionalFormatting>
  <conditionalFormatting sqref="S48:S66 S68:S70">
    <cfRule type="cellIs" dxfId="112" priority="11" operator="between">
      <formula>1.8</formula>
      <formula>2</formula>
    </cfRule>
    <cfRule type="cellIs" dxfId="111" priority="12" operator="between">
      <formula>1</formula>
      <formula>1.7</formula>
    </cfRule>
    <cfRule type="cellIs" dxfId="110" priority="13" operator="between">
      <formula>0</formula>
      <formula>0.9</formula>
    </cfRule>
  </conditionalFormatting>
  <conditionalFormatting sqref="E67:R67">
    <cfRule type="containsText" dxfId="109" priority="4" operator="containsText" text="0">
      <formula>NOT(ISERROR(SEARCH("0",E67)))</formula>
    </cfRule>
    <cfRule type="containsText" dxfId="108" priority="5" operator="containsText" text="1">
      <formula>NOT(ISERROR(SEARCH("1",E67)))</formula>
    </cfRule>
    <cfRule type="containsText" dxfId="107" priority="6" operator="containsText" text="2">
      <formula>NOT(ISERROR(SEARCH("2",E67)))</formula>
    </cfRule>
  </conditionalFormatting>
  <conditionalFormatting sqref="S67">
    <cfRule type="cellIs" dxfId="106" priority="1" operator="between">
      <formula>1.8</formula>
      <formula>2</formula>
    </cfRule>
    <cfRule type="cellIs" dxfId="105" priority="2" operator="between">
      <formula>1</formula>
      <formula>1.7</formula>
    </cfRule>
    <cfRule type="cellIs" dxfId="104" priority="3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69"/>
  <sheetViews>
    <sheetView topLeftCell="A42" zoomScale="80" zoomScaleNormal="80" workbookViewId="0">
      <selection activeCell="B68" sqref="B68:O6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22.5703125" customWidth="1"/>
    <col min="6" max="6" width="17.42578125" customWidth="1"/>
    <col min="7" max="7" width="13.85546875" customWidth="1"/>
    <col min="8" max="8" width="14.140625" customWidth="1"/>
    <col min="9" max="9" width="11.85546875" customWidth="1"/>
    <col min="10" max="10" width="13.28515625" customWidth="1"/>
    <col min="11" max="11" width="16.140625" customWidth="1"/>
    <col min="12" max="12" width="13.140625" customWidth="1"/>
    <col min="13" max="13" width="12.140625" customWidth="1"/>
    <col min="14" max="14" width="13.42578125" customWidth="1"/>
    <col min="15" max="15" width="10" customWidth="1"/>
    <col min="16" max="16" width="12.140625" customWidth="1"/>
    <col min="17" max="17" width="9" customWidth="1"/>
    <col min="18" max="18" width="8.42578125" customWidth="1"/>
    <col min="19" max="19" width="12.140625" customWidth="1"/>
  </cols>
  <sheetData>
    <row r="1" spans="1:19">
      <c r="A1" s="130" t="s">
        <v>53</v>
      </c>
      <c r="B1" s="130"/>
      <c r="C1" s="13"/>
      <c r="D1" s="13"/>
      <c r="E1" s="112" t="s">
        <v>65</v>
      </c>
      <c r="F1" s="113"/>
      <c r="G1" s="25"/>
      <c r="H1" s="114" t="s">
        <v>85</v>
      </c>
      <c r="I1" s="115"/>
      <c r="J1" s="115"/>
      <c r="K1" s="115"/>
      <c r="L1" s="115"/>
      <c r="M1" s="115"/>
      <c r="N1" s="115"/>
      <c r="O1" s="115"/>
      <c r="P1" s="116"/>
      <c r="Q1" s="14"/>
      <c r="R1" s="14"/>
      <c r="S1" s="14"/>
    </row>
    <row r="2" spans="1:19">
      <c r="A2" s="130" t="s">
        <v>0</v>
      </c>
      <c r="B2" s="130"/>
      <c r="C2" s="130"/>
      <c r="D2" s="130"/>
      <c r="E2" s="117" t="s">
        <v>84</v>
      </c>
      <c r="F2" s="118"/>
      <c r="G2" s="13"/>
      <c r="H2" s="119" t="s">
        <v>86</v>
      </c>
      <c r="I2" s="120"/>
      <c r="J2" s="120"/>
      <c r="K2" s="120"/>
      <c r="L2" s="120"/>
      <c r="M2" s="120"/>
      <c r="N2" s="120"/>
      <c r="O2" s="120"/>
      <c r="P2" s="121"/>
      <c r="Q2" s="14"/>
      <c r="R2" s="14"/>
      <c r="S2" s="14"/>
    </row>
    <row r="3" spans="1:19">
      <c r="A3" s="139" t="s">
        <v>1</v>
      </c>
      <c r="B3" s="139"/>
      <c r="C3" s="139"/>
      <c r="D3" s="1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4"/>
      <c r="S3" s="14"/>
    </row>
    <row r="4" spans="1:19">
      <c r="A4" s="140" t="s">
        <v>17</v>
      </c>
      <c r="B4" s="140"/>
      <c r="C4" s="21"/>
      <c r="D4" s="21"/>
      <c r="E4" s="42" t="s">
        <v>20</v>
      </c>
      <c r="F4" s="122" t="s">
        <v>19</v>
      </c>
      <c r="G4" s="122"/>
      <c r="H4" s="123" t="s">
        <v>18</v>
      </c>
      <c r="I4" s="124"/>
      <c r="J4" s="124"/>
      <c r="K4" s="124"/>
      <c r="L4" s="15"/>
      <c r="M4" s="15"/>
      <c r="N4" s="15"/>
      <c r="O4" s="15"/>
      <c r="P4" s="14"/>
      <c r="Q4" s="14"/>
      <c r="R4" s="14"/>
      <c r="S4" s="14"/>
    </row>
    <row r="5" spans="1:19" ht="15.75" thickBot="1">
      <c r="A5" s="141" t="s">
        <v>21</v>
      </c>
      <c r="B5" s="141"/>
      <c r="C5" s="23"/>
      <c r="D5" s="23"/>
      <c r="E5" s="45" t="s">
        <v>23</v>
      </c>
      <c r="F5" s="125" t="s">
        <v>25</v>
      </c>
      <c r="G5" s="125"/>
      <c r="H5" s="148" t="s">
        <v>24</v>
      </c>
      <c r="I5" s="149"/>
      <c r="J5" s="149"/>
      <c r="K5" s="149"/>
      <c r="L5" s="12"/>
      <c r="M5" s="12"/>
      <c r="N5" s="12"/>
      <c r="O5" s="12"/>
      <c r="P5" s="32"/>
      <c r="Q5" s="32"/>
      <c r="R5" s="32"/>
      <c r="S5" s="32"/>
    </row>
    <row r="6" spans="1:19" ht="16.5" thickTop="1" thickBot="1">
      <c r="A6" s="142" t="s">
        <v>2</v>
      </c>
      <c r="B6" s="145" t="s">
        <v>3</v>
      </c>
      <c r="C6" s="34"/>
      <c r="D6" s="34"/>
      <c r="E6" s="147" t="s">
        <v>42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31" t="s">
        <v>81</v>
      </c>
    </row>
    <row r="7" spans="1:19" ht="15.75" thickBot="1">
      <c r="A7" s="143"/>
      <c r="B7" s="134"/>
      <c r="C7" s="2"/>
      <c r="D7" s="2"/>
      <c r="E7" s="134" t="s">
        <v>87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2"/>
    </row>
    <row r="8" spans="1:19" ht="27.95" customHeight="1" thickBot="1">
      <c r="A8" s="143"/>
      <c r="B8" s="134"/>
      <c r="C8" s="2"/>
      <c r="D8" s="2"/>
      <c r="E8" s="44" t="s">
        <v>43</v>
      </c>
      <c r="F8" s="138" t="s">
        <v>206</v>
      </c>
      <c r="G8" s="138"/>
      <c r="H8" s="138" t="s">
        <v>205</v>
      </c>
      <c r="I8" s="138"/>
      <c r="J8" s="138"/>
      <c r="K8" s="138"/>
      <c r="L8" s="138"/>
      <c r="M8" s="138"/>
      <c r="N8" s="138"/>
      <c r="O8" s="138"/>
      <c r="P8" s="132"/>
    </row>
    <row r="9" spans="1:19" ht="15.75" thickBot="1">
      <c r="A9" s="143"/>
      <c r="B9" s="134"/>
      <c r="C9" s="2"/>
      <c r="D9" s="2"/>
      <c r="E9" s="126" t="s">
        <v>211</v>
      </c>
      <c r="F9" s="126" t="s">
        <v>162</v>
      </c>
      <c r="G9" s="126" t="s">
        <v>163</v>
      </c>
      <c r="H9" s="126" t="s">
        <v>164</v>
      </c>
      <c r="I9" s="128" t="s">
        <v>165</v>
      </c>
      <c r="J9" s="128" t="s">
        <v>166</v>
      </c>
      <c r="K9" s="128" t="s">
        <v>167</v>
      </c>
      <c r="L9" s="128" t="s">
        <v>168</v>
      </c>
      <c r="M9" s="128" t="s">
        <v>169</v>
      </c>
      <c r="N9" s="128" t="s">
        <v>170</v>
      </c>
      <c r="O9" s="126" t="s">
        <v>171</v>
      </c>
      <c r="P9" s="132"/>
    </row>
    <row r="10" spans="1:19" ht="54.6" customHeight="1" thickBot="1">
      <c r="A10" s="144"/>
      <c r="B10" s="146"/>
      <c r="C10" s="35"/>
      <c r="D10" s="35"/>
      <c r="E10" s="219"/>
      <c r="F10" s="127"/>
      <c r="G10" s="127"/>
      <c r="H10" s="127"/>
      <c r="I10" s="129"/>
      <c r="J10" s="129"/>
      <c r="K10" s="129"/>
      <c r="L10" s="129"/>
      <c r="M10" s="129"/>
      <c r="N10" s="129"/>
      <c r="O10" s="127"/>
      <c r="P10" s="133"/>
    </row>
    <row r="11" spans="1:19" ht="16.5" thickTop="1" thickBot="1">
      <c r="A11" s="5">
        <v>1</v>
      </c>
      <c r="B11" s="48" t="s">
        <v>220</v>
      </c>
      <c r="C11" s="5"/>
      <c r="D11" s="5"/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4">
        <f t="shared" ref="P11:P31" si="0">AVERAGE(E11:O11)</f>
        <v>0.63636363636363635</v>
      </c>
    </row>
    <row r="12" spans="1:19" ht="15.75" thickBot="1">
      <c r="A12" s="2">
        <v>2</v>
      </c>
      <c r="B12" s="49" t="s">
        <v>221</v>
      </c>
      <c r="C12" s="2"/>
      <c r="D12" s="2"/>
      <c r="E12" s="2">
        <v>2</v>
      </c>
      <c r="F12" s="2">
        <v>1</v>
      </c>
      <c r="G12" s="2">
        <v>1</v>
      </c>
      <c r="H12" s="2">
        <v>1</v>
      </c>
      <c r="I12" s="2">
        <v>1</v>
      </c>
      <c r="J12" s="2">
        <v>2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 s="4">
        <f t="shared" si="0"/>
        <v>1.1818181818181819</v>
      </c>
    </row>
    <row r="13" spans="1:19" ht="15.75" thickBot="1">
      <c r="A13" s="2">
        <v>3</v>
      </c>
      <c r="B13" s="49" t="s">
        <v>222</v>
      </c>
      <c r="C13" s="2"/>
      <c r="D13" s="2"/>
      <c r="E13" s="2">
        <v>2</v>
      </c>
      <c r="F13" s="2">
        <v>2</v>
      </c>
      <c r="G13" s="2">
        <v>1</v>
      </c>
      <c r="H13" s="2">
        <v>1</v>
      </c>
      <c r="I13" s="2">
        <v>2</v>
      </c>
      <c r="J13" s="2">
        <v>2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4">
        <f t="shared" si="0"/>
        <v>1.3636363636363635</v>
      </c>
    </row>
    <row r="14" spans="1:19" ht="15.75" thickBot="1">
      <c r="A14" s="2">
        <v>5</v>
      </c>
      <c r="B14" s="49" t="s">
        <v>223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4">
        <f t="shared" si="0"/>
        <v>0.63636363636363635</v>
      </c>
    </row>
    <row r="15" spans="1:19" ht="15.75" thickBot="1">
      <c r="A15" s="2">
        <v>6</v>
      </c>
      <c r="B15" s="49" t="s">
        <v>224</v>
      </c>
      <c r="C15" s="2"/>
      <c r="D15" s="2"/>
      <c r="E15" s="2">
        <v>2</v>
      </c>
      <c r="F15" s="2">
        <v>1</v>
      </c>
      <c r="G15" s="2">
        <v>1</v>
      </c>
      <c r="H15" s="2">
        <v>1</v>
      </c>
      <c r="I15" s="2">
        <v>1</v>
      </c>
      <c r="J15" s="2">
        <v>2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4">
        <f t="shared" si="0"/>
        <v>1.1818181818181819</v>
      </c>
      <c r="S15" s="1"/>
    </row>
    <row r="16" spans="1:19" ht="15.75" thickBot="1">
      <c r="A16" s="2">
        <v>7</v>
      </c>
      <c r="B16" s="49" t="s">
        <v>225</v>
      </c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4">
        <f t="shared" si="0"/>
        <v>0.72727272727272729</v>
      </c>
    </row>
    <row r="17" spans="1:16" ht="15.75" thickBot="1">
      <c r="A17" s="2">
        <v>8</v>
      </c>
      <c r="B17" s="49" t="s">
        <v>226</v>
      </c>
      <c r="C17" s="2"/>
      <c r="D17" s="2"/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1</v>
      </c>
      <c r="P17" s="4">
        <f t="shared" si="0"/>
        <v>1</v>
      </c>
    </row>
    <row r="18" spans="1:16" ht="15.75" thickBot="1">
      <c r="A18" s="2">
        <v>9</v>
      </c>
      <c r="B18" s="49" t="s">
        <v>227</v>
      </c>
      <c r="C18" s="2"/>
      <c r="D18" s="2"/>
      <c r="E18" s="2">
        <v>2</v>
      </c>
      <c r="F18" s="2">
        <v>1</v>
      </c>
      <c r="G18" s="2">
        <v>1</v>
      </c>
      <c r="H18" s="2">
        <v>1</v>
      </c>
      <c r="I18" s="2">
        <v>2</v>
      </c>
      <c r="J18" s="2">
        <v>2</v>
      </c>
      <c r="K18" s="2">
        <v>1</v>
      </c>
      <c r="L18" s="2">
        <v>1</v>
      </c>
      <c r="M18" s="2">
        <v>1</v>
      </c>
      <c r="N18" s="2">
        <v>1</v>
      </c>
      <c r="O18" s="2">
        <v>1</v>
      </c>
      <c r="P18" s="4">
        <f t="shared" si="0"/>
        <v>1.2727272727272727</v>
      </c>
    </row>
    <row r="19" spans="1:16" ht="15.75" thickBot="1">
      <c r="A19" s="2">
        <v>10</v>
      </c>
      <c r="B19" s="49" t="s">
        <v>228</v>
      </c>
      <c r="C19" s="2"/>
      <c r="D19" s="2"/>
      <c r="E19" s="2">
        <v>2</v>
      </c>
      <c r="F19" s="2">
        <v>2</v>
      </c>
      <c r="G19" s="2">
        <v>1</v>
      </c>
      <c r="H19" s="2">
        <v>1</v>
      </c>
      <c r="I19" s="2">
        <v>2</v>
      </c>
      <c r="J19" s="2">
        <v>2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4">
        <f t="shared" si="0"/>
        <v>1.3636363636363635</v>
      </c>
    </row>
    <row r="20" spans="1:16" ht="15.75" thickBot="1">
      <c r="A20" s="2">
        <v>11</v>
      </c>
      <c r="B20" s="49" t="s">
        <v>229</v>
      </c>
      <c r="C20" s="2"/>
      <c r="D20" s="2"/>
      <c r="E20" s="2">
        <v>2</v>
      </c>
      <c r="F20" s="2">
        <v>1</v>
      </c>
      <c r="G20" s="2">
        <v>1</v>
      </c>
      <c r="H20" s="2">
        <v>1</v>
      </c>
      <c r="I20" s="2">
        <v>2</v>
      </c>
      <c r="J20" s="2">
        <v>2</v>
      </c>
      <c r="K20" s="2">
        <v>1</v>
      </c>
      <c r="L20" s="2">
        <v>1</v>
      </c>
      <c r="M20" s="2">
        <v>1</v>
      </c>
      <c r="N20" s="2">
        <v>1</v>
      </c>
      <c r="O20" s="2">
        <v>1</v>
      </c>
      <c r="P20" s="4">
        <f t="shared" si="0"/>
        <v>1.2727272727272727</v>
      </c>
    </row>
    <row r="21" spans="1:16" ht="15.75" thickBot="1">
      <c r="A21" s="2">
        <v>12</v>
      </c>
      <c r="B21" s="49" t="s">
        <v>230</v>
      </c>
      <c r="C21" s="2"/>
      <c r="D21" s="2"/>
      <c r="E21" s="2">
        <v>2</v>
      </c>
      <c r="F21" s="2">
        <v>2</v>
      </c>
      <c r="G21" s="2">
        <v>1</v>
      </c>
      <c r="H21" s="2">
        <v>1</v>
      </c>
      <c r="I21" s="2">
        <v>2</v>
      </c>
      <c r="J21" s="2">
        <v>2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4">
        <f t="shared" si="0"/>
        <v>1.3636363636363635</v>
      </c>
    </row>
    <row r="22" spans="1:16" ht="15.75" thickBot="1">
      <c r="A22" s="2">
        <v>13</v>
      </c>
      <c r="B22" s="49" t="s">
        <v>231</v>
      </c>
      <c r="C22" s="2"/>
      <c r="D22" s="2"/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4">
        <f t="shared" si="0"/>
        <v>0.18181818181818182</v>
      </c>
    </row>
    <row r="23" spans="1:16" ht="15.75" thickBot="1">
      <c r="A23" s="2">
        <v>14</v>
      </c>
      <c r="B23" s="49" t="s">
        <v>232</v>
      </c>
      <c r="C23" s="2"/>
      <c r="D23" s="2"/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4">
        <f t="shared" si="0"/>
        <v>0.18181818181818182</v>
      </c>
    </row>
    <row r="24" spans="1:16" ht="15.75" thickBot="1">
      <c r="A24" s="2">
        <v>15</v>
      </c>
      <c r="B24" s="49" t="s">
        <v>233</v>
      </c>
      <c r="C24" s="2"/>
      <c r="D24" s="2"/>
      <c r="E24" s="2">
        <v>2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4">
        <f t="shared" si="0"/>
        <v>1.0909090909090908</v>
      </c>
    </row>
    <row r="25" spans="1:16" ht="15.75" thickBot="1">
      <c r="A25" s="2">
        <v>16</v>
      </c>
      <c r="B25" s="49" t="s">
        <v>234</v>
      </c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4">
        <f t="shared" si="0"/>
        <v>1</v>
      </c>
    </row>
    <row r="26" spans="1:16" ht="15.75" thickBot="1">
      <c r="A26" s="2">
        <v>17</v>
      </c>
      <c r="B26" s="49" t="s">
        <v>235</v>
      </c>
      <c r="C26" s="2"/>
      <c r="D26" s="2"/>
      <c r="E26" s="2">
        <v>2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4">
        <f t="shared" si="0"/>
        <v>1.0909090909090908</v>
      </c>
    </row>
    <row r="27" spans="1:16" ht="15.75" thickBot="1">
      <c r="A27" s="2">
        <v>18</v>
      </c>
      <c r="B27" s="49" t="s">
        <v>236</v>
      </c>
      <c r="C27" s="2"/>
      <c r="D27" s="2"/>
      <c r="E27" s="2">
        <v>2</v>
      </c>
      <c r="F27" s="2">
        <v>1</v>
      </c>
      <c r="G27" s="2">
        <v>1</v>
      </c>
      <c r="H27" s="2">
        <v>1</v>
      </c>
      <c r="I27" s="2">
        <v>1</v>
      </c>
      <c r="J27" s="2">
        <v>2</v>
      </c>
      <c r="K27" s="2">
        <v>1</v>
      </c>
      <c r="L27" s="2">
        <v>1</v>
      </c>
      <c r="M27" s="2">
        <v>1</v>
      </c>
      <c r="N27" s="2">
        <v>1</v>
      </c>
      <c r="O27" s="2">
        <v>1</v>
      </c>
      <c r="P27" s="4">
        <f t="shared" si="0"/>
        <v>1.1818181818181819</v>
      </c>
    </row>
    <row r="28" spans="1:16" ht="15.75" thickBot="1">
      <c r="A28" s="2">
        <v>19</v>
      </c>
      <c r="B28" s="49" t="s">
        <v>237</v>
      </c>
      <c r="C28" s="2"/>
      <c r="D28" s="2"/>
      <c r="E28" s="2">
        <v>2</v>
      </c>
      <c r="F28" s="2">
        <v>2</v>
      </c>
      <c r="G28" s="2">
        <v>1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1</v>
      </c>
      <c r="O28" s="2">
        <v>1</v>
      </c>
      <c r="P28" s="4">
        <f t="shared" si="0"/>
        <v>1.4545454545454546</v>
      </c>
    </row>
    <row r="29" spans="1:16" ht="15.75" thickBot="1">
      <c r="A29" s="2">
        <v>20</v>
      </c>
      <c r="B29" s="49" t="s">
        <v>238</v>
      </c>
      <c r="C29" s="2"/>
      <c r="D29" s="2"/>
      <c r="E29" s="2">
        <v>2</v>
      </c>
      <c r="F29" s="2">
        <v>2</v>
      </c>
      <c r="G29" s="2">
        <v>1</v>
      </c>
      <c r="H29" s="2">
        <v>1</v>
      </c>
      <c r="I29" s="2">
        <v>2</v>
      </c>
      <c r="J29" s="2">
        <v>2</v>
      </c>
      <c r="K29" s="2">
        <v>2</v>
      </c>
      <c r="L29" s="2">
        <v>1</v>
      </c>
      <c r="M29" s="2">
        <v>1</v>
      </c>
      <c r="N29" s="2">
        <v>1</v>
      </c>
      <c r="O29" s="2">
        <v>1</v>
      </c>
      <c r="P29" s="4">
        <f t="shared" si="0"/>
        <v>1.4545454545454546</v>
      </c>
    </row>
    <row r="30" spans="1:16" ht="15.75" thickBot="1">
      <c r="A30" s="2">
        <v>21</v>
      </c>
      <c r="B30" s="49" t="s">
        <v>239</v>
      </c>
      <c r="C30" s="2"/>
      <c r="D30" s="2"/>
      <c r="E30" s="2">
        <v>1</v>
      </c>
      <c r="F30" s="2">
        <v>1</v>
      </c>
      <c r="G30" s="2">
        <v>1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4">
        <f t="shared" si="0"/>
        <v>0.45454545454545453</v>
      </c>
    </row>
    <row r="31" spans="1:16" ht="15.75" thickBot="1">
      <c r="A31" s="2">
        <v>22</v>
      </c>
      <c r="B31" s="49" t="s">
        <v>240</v>
      </c>
      <c r="C31" s="2"/>
      <c r="D31" s="2"/>
      <c r="E31" s="2">
        <v>1</v>
      </c>
      <c r="F31" s="2">
        <v>1</v>
      </c>
      <c r="G31" s="2">
        <v>1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4">
        <f t="shared" si="0"/>
        <v>0.45454545454545453</v>
      </c>
    </row>
    <row r="32" spans="1:16" ht="15.75" thickBot="1">
      <c r="A32" s="2"/>
      <c r="B32" s="110" t="s">
        <v>254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4">
        <f>AVERAGE(P11:P31)</f>
        <v>0.97835497835497809</v>
      </c>
    </row>
    <row r="33" spans="1:16">
      <c r="B33" s="8" t="s">
        <v>26</v>
      </c>
      <c r="C33" s="8"/>
      <c r="D33" s="8"/>
      <c r="E33" s="8" t="s">
        <v>212</v>
      </c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>
      <c r="B34" s="111" t="s">
        <v>210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</row>
    <row r="36" spans="1:16">
      <c r="A36" s="130" t="s">
        <v>53</v>
      </c>
      <c r="B36" s="130"/>
      <c r="C36" s="82"/>
      <c r="D36" s="82"/>
      <c r="E36" s="112" t="s">
        <v>65</v>
      </c>
      <c r="F36" s="113"/>
      <c r="G36" s="95"/>
      <c r="H36" s="114" t="s">
        <v>85</v>
      </c>
      <c r="I36" s="115"/>
      <c r="J36" s="115"/>
      <c r="K36" s="115"/>
      <c r="L36" s="115"/>
      <c r="M36" s="115"/>
      <c r="N36" s="115"/>
      <c r="O36" s="115"/>
      <c r="P36" s="116"/>
    </row>
    <row r="37" spans="1:16">
      <c r="A37" s="130" t="s">
        <v>0</v>
      </c>
      <c r="B37" s="130"/>
      <c r="C37" s="130"/>
      <c r="D37" s="130"/>
      <c r="E37" s="117" t="s">
        <v>84</v>
      </c>
      <c r="F37" s="118"/>
      <c r="G37" s="82"/>
      <c r="H37" s="119" t="s">
        <v>86</v>
      </c>
      <c r="I37" s="120"/>
      <c r="J37" s="120"/>
      <c r="K37" s="120"/>
      <c r="L37" s="120"/>
      <c r="M37" s="120"/>
      <c r="N37" s="120"/>
      <c r="O37" s="120"/>
      <c r="P37" s="121"/>
    </row>
    <row r="38" spans="1:16">
      <c r="A38" s="139" t="s">
        <v>1</v>
      </c>
      <c r="B38" s="139"/>
      <c r="C38" s="139"/>
      <c r="D38" s="139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4"/>
    </row>
    <row r="39" spans="1:16">
      <c r="A39" s="140" t="s">
        <v>17</v>
      </c>
      <c r="B39" s="140"/>
      <c r="C39" s="81"/>
      <c r="D39" s="81"/>
      <c r="E39" s="97" t="s">
        <v>20</v>
      </c>
      <c r="F39" s="122" t="s">
        <v>19</v>
      </c>
      <c r="G39" s="122"/>
      <c r="H39" s="123" t="s">
        <v>18</v>
      </c>
      <c r="I39" s="124"/>
      <c r="J39" s="124"/>
      <c r="K39" s="124"/>
      <c r="L39" s="15"/>
      <c r="M39" s="15"/>
      <c r="N39" s="15"/>
      <c r="O39" s="15"/>
      <c r="P39" s="14"/>
    </row>
    <row r="40" spans="1:16" ht="15.75" thickBot="1">
      <c r="A40" s="141" t="s">
        <v>21</v>
      </c>
      <c r="B40" s="141"/>
      <c r="C40" s="23"/>
      <c r="D40" s="23"/>
      <c r="E40" s="98" t="s">
        <v>23</v>
      </c>
      <c r="F40" s="125" t="s">
        <v>25</v>
      </c>
      <c r="G40" s="125"/>
      <c r="H40" s="148" t="s">
        <v>24</v>
      </c>
      <c r="I40" s="149"/>
      <c r="J40" s="149"/>
      <c r="K40" s="149"/>
      <c r="L40" s="12"/>
      <c r="M40" s="12"/>
      <c r="N40" s="12"/>
      <c r="O40" s="12"/>
      <c r="P40" s="32"/>
    </row>
    <row r="41" spans="1:16" ht="16.5" thickTop="1" thickBot="1">
      <c r="A41" s="142" t="s">
        <v>2</v>
      </c>
      <c r="B41" s="145" t="s">
        <v>3</v>
      </c>
      <c r="C41" s="34"/>
      <c r="D41" s="34"/>
      <c r="E41" s="147" t="s">
        <v>42</v>
      </c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31" t="s">
        <v>81</v>
      </c>
    </row>
    <row r="42" spans="1:16" ht="15.75" thickBot="1">
      <c r="A42" s="143"/>
      <c r="B42" s="134"/>
      <c r="C42" s="92"/>
      <c r="D42" s="92"/>
      <c r="E42" s="134" t="s">
        <v>87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2"/>
    </row>
    <row r="43" spans="1:16" ht="15.75" thickBot="1">
      <c r="A43" s="143"/>
      <c r="B43" s="134"/>
      <c r="C43" s="92"/>
      <c r="D43" s="92"/>
      <c r="E43" s="80" t="s">
        <v>43</v>
      </c>
      <c r="F43" s="138" t="s">
        <v>206</v>
      </c>
      <c r="G43" s="138"/>
      <c r="H43" s="138" t="s">
        <v>205</v>
      </c>
      <c r="I43" s="138"/>
      <c r="J43" s="138"/>
      <c r="K43" s="138"/>
      <c r="L43" s="138"/>
      <c r="M43" s="138"/>
      <c r="N43" s="138"/>
      <c r="O43" s="138"/>
      <c r="P43" s="132"/>
    </row>
    <row r="44" spans="1:16" ht="15.75" thickBot="1">
      <c r="A44" s="143"/>
      <c r="B44" s="134"/>
      <c r="C44" s="92"/>
      <c r="D44" s="92"/>
      <c r="E44" s="126" t="s">
        <v>211</v>
      </c>
      <c r="F44" s="126" t="s">
        <v>162</v>
      </c>
      <c r="G44" s="126" t="s">
        <v>163</v>
      </c>
      <c r="H44" s="126" t="s">
        <v>164</v>
      </c>
      <c r="I44" s="128" t="s">
        <v>165</v>
      </c>
      <c r="J44" s="128" t="s">
        <v>166</v>
      </c>
      <c r="K44" s="128" t="s">
        <v>167</v>
      </c>
      <c r="L44" s="128" t="s">
        <v>168</v>
      </c>
      <c r="M44" s="128" t="s">
        <v>169</v>
      </c>
      <c r="N44" s="128" t="s">
        <v>170</v>
      </c>
      <c r="O44" s="126" t="s">
        <v>171</v>
      </c>
      <c r="P44" s="132"/>
    </row>
    <row r="45" spans="1:16" ht="15.75" thickBot="1">
      <c r="A45" s="144"/>
      <c r="B45" s="146"/>
      <c r="C45" s="35"/>
      <c r="D45" s="35"/>
      <c r="E45" s="219"/>
      <c r="F45" s="127"/>
      <c r="G45" s="127"/>
      <c r="H45" s="127"/>
      <c r="I45" s="129"/>
      <c r="J45" s="129"/>
      <c r="K45" s="129"/>
      <c r="L45" s="129"/>
      <c r="M45" s="129"/>
      <c r="N45" s="129"/>
      <c r="O45" s="127"/>
      <c r="P45" s="133"/>
    </row>
    <row r="46" spans="1:16" ht="16.5" thickTop="1" thickBot="1">
      <c r="A46" s="88">
        <v>1</v>
      </c>
      <c r="B46" s="50" t="s">
        <v>241</v>
      </c>
      <c r="C46" s="88"/>
      <c r="D46" s="88"/>
      <c r="E46" s="88">
        <v>2</v>
      </c>
      <c r="F46" s="88">
        <v>2</v>
      </c>
      <c r="G46" s="88">
        <v>1</v>
      </c>
      <c r="H46" s="88">
        <v>1</v>
      </c>
      <c r="I46" s="88">
        <v>1</v>
      </c>
      <c r="J46" s="88">
        <v>1</v>
      </c>
      <c r="K46" s="88">
        <v>1</v>
      </c>
      <c r="L46" s="88">
        <v>1</v>
      </c>
      <c r="M46" s="88">
        <v>1</v>
      </c>
      <c r="N46" s="88">
        <v>1</v>
      </c>
      <c r="O46" s="88">
        <v>2</v>
      </c>
      <c r="P46" s="4">
        <f t="shared" ref="P46:P67" si="1">AVERAGE(E46:O46)</f>
        <v>1.2727272727272727</v>
      </c>
    </row>
    <row r="47" spans="1:16" ht="15.75" thickBot="1">
      <c r="A47" s="92">
        <v>2</v>
      </c>
      <c r="B47" s="51" t="s">
        <v>242</v>
      </c>
      <c r="C47" s="92"/>
      <c r="D47" s="92"/>
      <c r="E47" s="92">
        <v>2</v>
      </c>
      <c r="F47" s="92">
        <v>2</v>
      </c>
      <c r="G47" s="92">
        <v>2</v>
      </c>
      <c r="H47" s="92">
        <v>2</v>
      </c>
      <c r="I47" s="92">
        <v>2</v>
      </c>
      <c r="J47" s="92">
        <v>2</v>
      </c>
      <c r="K47" s="92">
        <v>2</v>
      </c>
      <c r="L47" s="92">
        <v>2</v>
      </c>
      <c r="M47" s="92">
        <v>2</v>
      </c>
      <c r="N47" s="92">
        <v>2</v>
      </c>
      <c r="O47" s="92">
        <v>2</v>
      </c>
      <c r="P47" s="4">
        <f t="shared" si="1"/>
        <v>2</v>
      </c>
    </row>
    <row r="48" spans="1:16" ht="15.75" thickBot="1">
      <c r="A48" s="92">
        <v>3</v>
      </c>
      <c r="B48" s="51" t="s">
        <v>243</v>
      </c>
      <c r="C48" s="92"/>
      <c r="D48" s="92"/>
      <c r="E48" s="92">
        <v>2</v>
      </c>
      <c r="F48" s="92">
        <v>2</v>
      </c>
      <c r="G48" s="92">
        <v>2</v>
      </c>
      <c r="H48" s="92">
        <v>2</v>
      </c>
      <c r="I48" s="92">
        <v>2</v>
      </c>
      <c r="J48" s="92">
        <v>2</v>
      </c>
      <c r="K48" s="92">
        <v>2</v>
      </c>
      <c r="L48" s="92">
        <v>2</v>
      </c>
      <c r="M48" s="92">
        <v>2</v>
      </c>
      <c r="N48" s="92">
        <v>2</v>
      </c>
      <c r="O48" s="92">
        <v>2</v>
      </c>
      <c r="P48" s="4">
        <f t="shared" si="1"/>
        <v>2</v>
      </c>
    </row>
    <row r="49" spans="1:16" ht="15.75" thickBot="1">
      <c r="A49" s="92">
        <v>4</v>
      </c>
      <c r="B49" s="51" t="s">
        <v>244</v>
      </c>
      <c r="C49" s="92"/>
      <c r="D49" s="92"/>
      <c r="E49" s="92">
        <v>2</v>
      </c>
      <c r="F49" s="92">
        <v>2</v>
      </c>
      <c r="G49" s="92">
        <v>2</v>
      </c>
      <c r="H49" s="92">
        <v>2</v>
      </c>
      <c r="I49" s="92">
        <v>2</v>
      </c>
      <c r="J49" s="92">
        <v>2</v>
      </c>
      <c r="K49" s="92">
        <v>2</v>
      </c>
      <c r="L49" s="92">
        <v>2</v>
      </c>
      <c r="M49" s="92">
        <v>2</v>
      </c>
      <c r="N49" s="92">
        <v>2</v>
      </c>
      <c r="O49" s="92">
        <v>2</v>
      </c>
      <c r="P49" s="4">
        <f t="shared" si="1"/>
        <v>2</v>
      </c>
    </row>
    <row r="50" spans="1:16" ht="15.75" thickBot="1">
      <c r="A50" s="92">
        <v>5</v>
      </c>
      <c r="B50" s="51" t="s">
        <v>245</v>
      </c>
      <c r="C50" s="92"/>
      <c r="D50" s="92"/>
      <c r="E50" s="92">
        <v>2</v>
      </c>
      <c r="F50" s="92">
        <v>2</v>
      </c>
      <c r="G50" s="92">
        <v>2</v>
      </c>
      <c r="H50" s="92">
        <v>2</v>
      </c>
      <c r="I50" s="92">
        <v>1</v>
      </c>
      <c r="J50" s="92">
        <v>2</v>
      </c>
      <c r="K50" s="92">
        <v>1</v>
      </c>
      <c r="L50" s="92">
        <v>1</v>
      </c>
      <c r="M50" s="92">
        <v>2</v>
      </c>
      <c r="N50" s="92">
        <v>1</v>
      </c>
      <c r="O50" s="92">
        <v>2</v>
      </c>
      <c r="P50" s="4">
        <f t="shared" si="1"/>
        <v>1.6363636363636365</v>
      </c>
    </row>
    <row r="51" spans="1:16" ht="15.75" thickBot="1">
      <c r="A51" s="92">
        <v>6</v>
      </c>
      <c r="B51" s="51" t="s">
        <v>246</v>
      </c>
      <c r="C51" s="92"/>
      <c r="D51" s="92"/>
      <c r="E51" s="92">
        <v>2</v>
      </c>
      <c r="F51" s="92">
        <v>1</v>
      </c>
      <c r="G51" s="92">
        <v>1</v>
      </c>
      <c r="H51" s="92">
        <v>1</v>
      </c>
      <c r="I51" s="92">
        <v>1</v>
      </c>
      <c r="J51" s="92">
        <v>1</v>
      </c>
      <c r="K51" s="92">
        <v>1</v>
      </c>
      <c r="L51" s="92">
        <v>1</v>
      </c>
      <c r="M51" s="92">
        <v>1</v>
      </c>
      <c r="N51" s="92">
        <v>1</v>
      </c>
      <c r="O51" s="92">
        <v>2</v>
      </c>
      <c r="P51" s="4">
        <f t="shared" si="1"/>
        <v>1.1818181818181819</v>
      </c>
    </row>
    <row r="52" spans="1:16" ht="15.75" thickBot="1">
      <c r="A52" s="92">
        <v>7</v>
      </c>
      <c r="B52" s="51" t="s">
        <v>247</v>
      </c>
      <c r="C52" s="92"/>
      <c r="D52" s="92"/>
      <c r="E52" s="92">
        <v>2</v>
      </c>
      <c r="F52" s="92">
        <v>2</v>
      </c>
      <c r="G52" s="92">
        <v>1</v>
      </c>
      <c r="H52" s="92">
        <v>2</v>
      </c>
      <c r="I52" s="92">
        <v>2</v>
      </c>
      <c r="J52" s="92">
        <v>2</v>
      </c>
      <c r="K52" s="92">
        <v>2</v>
      </c>
      <c r="L52" s="92">
        <v>2</v>
      </c>
      <c r="M52" s="92">
        <v>2</v>
      </c>
      <c r="N52" s="92">
        <v>2</v>
      </c>
      <c r="O52" s="92">
        <v>2</v>
      </c>
      <c r="P52" s="4">
        <f t="shared" si="1"/>
        <v>1.9090909090909092</v>
      </c>
    </row>
    <row r="53" spans="1:16" ht="15.75" thickBot="1">
      <c r="A53" s="92">
        <v>8</v>
      </c>
      <c r="B53" s="51" t="s">
        <v>248</v>
      </c>
      <c r="C53" s="92"/>
      <c r="D53" s="92"/>
      <c r="E53" s="92">
        <v>2</v>
      </c>
      <c r="F53" s="92">
        <v>2</v>
      </c>
      <c r="G53" s="92">
        <v>2</v>
      </c>
      <c r="H53" s="92">
        <v>2</v>
      </c>
      <c r="I53" s="92">
        <v>2</v>
      </c>
      <c r="J53" s="92">
        <v>2</v>
      </c>
      <c r="K53" s="92">
        <v>2</v>
      </c>
      <c r="L53" s="92">
        <v>2</v>
      </c>
      <c r="M53" s="92">
        <v>2</v>
      </c>
      <c r="N53" s="92">
        <v>2</v>
      </c>
      <c r="O53" s="92">
        <v>2</v>
      </c>
      <c r="P53" s="4">
        <f t="shared" si="1"/>
        <v>2</v>
      </c>
    </row>
    <row r="54" spans="1:16" ht="15.75" thickBot="1">
      <c r="A54" s="92">
        <v>9</v>
      </c>
      <c r="B54" s="51" t="s">
        <v>227</v>
      </c>
      <c r="C54" s="92"/>
      <c r="D54" s="92"/>
      <c r="E54" s="92">
        <v>2</v>
      </c>
      <c r="F54" s="92">
        <v>2</v>
      </c>
      <c r="G54" s="92">
        <v>2</v>
      </c>
      <c r="H54" s="92">
        <v>2</v>
      </c>
      <c r="I54" s="92">
        <v>2</v>
      </c>
      <c r="J54" s="92">
        <v>2</v>
      </c>
      <c r="K54" s="92">
        <v>2</v>
      </c>
      <c r="L54" s="92">
        <v>2</v>
      </c>
      <c r="M54" s="92">
        <v>2</v>
      </c>
      <c r="N54" s="92">
        <v>2</v>
      </c>
      <c r="O54" s="92">
        <v>2</v>
      </c>
      <c r="P54" s="4">
        <f t="shared" si="1"/>
        <v>2</v>
      </c>
    </row>
    <row r="55" spans="1:16" ht="15.75" thickBot="1">
      <c r="A55" s="92">
        <v>10</v>
      </c>
      <c r="B55" s="51" t="s">
        <v>228</v>
      </c>
      <c r="C55" s="92"/>
      <c r="D55" s="92"/>
      <c r="E55" s="92">
        <v>2</v>
      </c>
      <c r="F55" s="92">
        <v>2</v>
      </c>
      <c r="G55" s="92">
        <v>2</v>
      </c>
      <c r="H55" s="92">
        <v>2</v>
      </c>
      <c r="I55" s="92">
        <v>2</v>
      </c>
      <c r="J55" s="92">
        <v>2</v>
      </c>
      <c r="K55" s="92">
        <v>2</v>
      </c>
      <c r="L55" s="92">
        <v>2</v>
      </c>
      <c r="M55" s="92">
        <v>2</v>
      </c>
      <c r="N55" s="92">
        <v>2</v>
      </c>
      <c r="O55" s="92">
        <v>2</v>
      </c>
      <c r="P55" s="4">
        <f t="shared" si="1"/>
        <v>2</v>
      </c>
    </row>
    <row r="56" spans="1:16" ht="15.75" thickBot="1">
      <c r="A56" s="92">
        <v>11</v>
      </c>
      <c r="B56" s="51" t="s">
        <v>230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92">
        <v>2</v>
      </c>
      <c r="O56" s="92">
        <v>2</v>
      </c>
      <c r="P56" s="4">
        <f t="shared" si="1"/>
        <v>2</v>
      </c>
    </row>
    <row r="57" spans="1:16" ht="15.75" thickBot="1">
      <c r="A57" s="92">
        <v>12</v>
      </c>
      <c r="B57" s="51" t="s">
        <v>231</v>
      </c>
      <c r="C57" s="92"/>
      <c r="D57" s="92"/>
      <c r="E57" s="92">
        <v>1</v>
      </c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1</v>
      </c>
      <c r="P57" s="4">
        <f t="shared" si="1"/>
        <v>0.18181818181818182</v>
      </c>
    </row>
    <row r="58" spans="1:16" ht="15.75" thickBot="1">
      <c r="A58" s="92">
        <v>13</v>
      </c>
      <c r="B58" s="51" t="s">
        <v>232</v>
      </c>
      <c r="C58" s="92"/>
      <c r="D58" s="92"/>
      <c r="E58" s="92">
        <v>1</v>
      </c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1</v>
      </c>
      <c r="P58" s="4">
        <f t="shared" si="1"/>
        <v>0.18181818181818182</v>
      </c>
    </row>
    <row r="59" spans="1:16" ht="15.75" thickBot="1">
      <c r="A59" s="92">
        <v>14</v>
      </c>
      <c r="B59" s="51" t="s">
        <v>233</v>
      </c>
      <c r="C59" s="92"/>
      <c r="D59" s="92"/>
      <c r="E59" s="92">
        <v>2</v>
      </c>
      <c r="F59" s="92">
        <v>2</v>
      </c>
      <c r="G59" s="92">
        <v>2</v>
      </c>
      <c r="H59" s="92">
        <v>2</v>
      </c>
      <c r="I59" s="92">
        <v>2</v>
      </c>
      <c r="J59" s="92">
        <v>2</v>
      </c>
      <c r="K59" s="92">
        <v>2</v>
      </c>
      <c r="L59" s="92">
        <v>2</v>
      </c>
      <c r="M59" s="92">
        <v>2</v>
      </c>
      <c r="N59" s="92">
        <v>2</v>
      </c>
      <c r="O59" s="92">
        <v>2</v>
      </c>
      <c r="P59" s="4">
        <f t="shared" si="1"/>
        <v>2</v>
      </c>
    </row>
    <row r="60" spans="1:16" ht="15.75" thickBot="1">
      <c r="A60" s="92">
        <v>15</v>
      </c>
      <c r="B60" s="51" t="s">
        <v>234</v>
      </c>
      <c r="C60" s="92"/>
      <c r="D60" s="92"/>
      <c r="E60" s="92">
        <v>2</v>
      </c>
      <c r="F60" s="92">
        <v>2</v>
      </c>
      <c r="G60" s="92">
        <v>1</v>
      </c>
      <c r="H60" s="92">
        <v>2</v>
      </c>
      <c r="I60" s="92">
        <v>1</v>
      </c>
      <c r="J60" s="92">
        <v>2</v>
      </c>
      <c r="K60" s="92">
        <v>2</v>
      </c>
      <c r="L60" s="92">
        <v>1</v>
      </c>
      <c r="M60" s="92">
        <v>2</v>
      </c>
      <c r="N60" s="92">
        <v>2</v>
      </c>
      <c r="O60" s="92">
        <v>2</v>
      </c>
      <c r="P60" s="4">
        <f t="shared" si="1"/>
        <v>1.7272727272727273</v>
      </c>
    </row>
    <row r="61" spans="1:16" ht="15.75" thickBot="1">
      <c r="A61" s="92">
        <v>16</v>
      </c>
      <c r="B61" s="51" t="s">
        <v>235</v>
      </c>
      <c r="C61" s="92"/>
      <c r="D61" s="92"/>
      <c r="E61" s="92">
        <v>2</v>
      </c>
      <c r="F61" s="92">
        <v>2</v>
      </c>
      <c r="G61" s="92">
        <v>2</v>
      </c>
      <c r="H61" s="92">
        <v>1</v>
      </c>
      <c r="I61" s="92">
        <v>1</v>
      </c>
      <c r="J61" s="92">
        <v>2</v>
      </c>
      <c r="K61" s="92">
        <v>2</v>
      </c>
      <c r="L61" s="92">
        <v>1</v>
      </c>
      <c r="M61" s="92">
        <v>2</v>
      </c>
      <c r="N61" s="92">
        <v>2</v>
      </c>
      <c r="O61" s="92">
        <v>2</v>
      </c>
      <c r="P61" s="4">
        <f t="shared" si="1"/>
        <v>1.7272727272727273</v>
      </c>
    </row>
    <row r="62" spans="1:16" ht="15.75" thickBot="1">
      <c r="A62" s="92">
        <v>17</v>
      </c>
      <c r="B62" s="51" t="s">
        <v>236</v>
      </c>
      <c r="C62" s="92"/>
      <c r="D62" s="92"/>
      <c r="E62" s="92">
        <v>2</v>
      </c>
      <c r="F62" s="92">
        <v>2</v>
      </c>
      <c r="G62" s="92">
        <v>1</v>
      </c>
      <c r="H62" s="92">
        <v>2</v>
      </c>
      <c r="I62" s="92">
        <v>2</v>
      </c>
      <c r="J62" s="92">
        <v>2</v>
      </c>
      <c r="K62" s="92">
        <v>2</v>
      </c>
      <c r="L62" s="92">
        <v>2</v>
      </c>
      <c r="M62" s="92">
        <v>2</v>
      </c>
      <c r="N62" s="92">
        <v>2</v>
      </c>
      <c r="O62" s="92">
        <v>2</v>
      </c>
      <c r="P62" s="4">
        <f t="shared" si="1"/>
        <v>1.9090909090909092</v>
      </c>
    </row>
    <row r="63" spans="1:16" ht="15.75" thickBot="1">
      <c r="A63" s="92">
        <v>18</v>
      </c>
      <c r="B63" s="51" t="s">
        <v>237</v>
      </c>
      <c r="C63" s="92"/>
      <c r="D63" s="92"/>
      <c r="E63" s="92">
        <v>2</v>
      </c>
      <c r="F63" s="92">
        <v>2</v>
      </c>
      <c r="G63" s="92">
        <v>2</v>
      </c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>
        <v>2</v>
      </c>
      <c r="P63" s="4">
        <f t="shared" si="1"/>
        <v>2</v>
      </c>
    </row>
    <row r="64" spans="1:16" ht="15.75" thickBot="1">
      <c r="A64" s="92">
        <v>19</v>
      </c>
      <c r="B64" s="51" t="s">
        <v>238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92">
        <v>2</v>
      </c>
      <c r="O64" s="92">
        <v>2</v>
      </c>
      <c r="P64" s="4">
        <f t="shared" si="1"/>
        <v>2</v>
      </c>
    </row>
    <row r="65" spans="1:16" ht="15.75" thickBot="1">
      <c r="A65" s="92">
        <v>20</v>
      </c>
      <c r="B65" s="51" t="s">
        <v>239</v>
      </c>
      <c r="C65" s="92"/>
      <c r="D65" s="92"/>
      <c r="E65" s="92">
        <v>1</v>
      </c>
      <c r="F65" s="92">
        <v>1</v>
      </c>
      <c r="G65" s="92">
        <v>1</v>
      </c>
      <c r="H65" s="92">
        <v>1</v>
      </c>
      <c r="I65" s="92">
        <v>1</v>
      </c>
      <c r="J65" s="92">
        <v>1</v>
      </c>
      <c r="K65" s="92">
        <v>1</v>
      </c>
      <c r="L65" s="92">
        <v>1</v>
      </c>
      <c r="M65" s="92">
        <v>1</v>
      </c>
      <c r="N65" s="92">
        <v>1</v>
      </c>
      <c r="O65" s="92">
        <v>2</v>
      </c>
      <c r="P65" s="4">
        <f t="shared" si="1"/>
        <v>1.0909090909090908</v>
      </c>
    </row>
    <row r="66" spans="1:16" ht="15.75" thickBot="1">
      <c r="A66" s="92">
        <v>21</v>
      </c>
      <c r="B66" s="51" t="s">
        <v>240</v>
      </c>
      <c r="C66" s="92"/>
      <c r="D66" s="92"/>
      <c r="E66" s="92">
        <v>2</v>
      </c>
      <c r="F66" s="92">
        <v>2</v>
      </c>
      <c r="G66" s="92">
        <v>1</v>
      </c>
      <c r="H66" s="92">
        <v>1</v>
      </c>
      <c r="I66" s="92">
        <v>1</v>
      </c>
      <c r="J66" s="92">
        <v>1</v>
      </c>
      <c r="K66" s="92">
        <v>1</v>
      </c>
      <c r="L66" s="92">
        <v>1</v>
      </c>
      <c r="M66" s="92">
        <v>1</v>
      </c>
      <c r="N66" s="92">
        <v>2</v>
      </c>
      <c r="O66" s="92">
        <v>2</v>
      </c>
      <c r="P66" s="4">
        <f t="shared" ref="P66" si="2">AVERAGE(E66:O66)</f>
        <v>1.3636363636363635</v>
      </c>
    </row>
    <row r="67" spans="1:16" ht="15.75" thickBot="1">
      <c r="A67" s="92">
        <v>22</v>
      </c>
      <c r="B67" s="51" t="s">
        <v>249</v>
      </c>
      <c r="C67" s="92"/>
      <c r="D67" s="92"/>
      <c r="E67" s="92">
        <v>2</v>
      </c>
      <c r="F67" s="92">
        <v>2</v>
      </c>
      <c r="G67" s="92">
        <v>2</v>
      </c>
      <c r="H67" s="92">
        <v>2</v>
      </c>
      <c r="I67" s="92">
        <v>2</v>
      </c>
      <c r="J67" s="92">
        <v>1</v>
      </c>
      <c r="K67" s="92">
        <v>2</v>
      </c>
      <c r="L67" s="92">
        <v>1</v>
      </c>
      <c r="M67" s="92">
        <v>1</v>
      </c>
      <c r="N67" s="92">
        <v>2</v>
      </c>
      <c r="O67" s="92">
        <v>2</v>
      </c>
      <c r="P67" s="4">
        <f t="shared" si="1"/>
        <v>1.7272727272727273</v>
      </c>
    </row>
    <row r="68" spans="1:16" ht="15.75" thickBot="1">
      <c r="A68" s="92"/>
      <c r="B68" s="110" t="s">
        <v>255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4">
        <f>AVERAGE(P46:P67)</f>
        <v>1.6322314049586779</v>
      </c>
    </row>
    <row r="69" spans="1:16">
      <c r="B69" s="87" t="s">
        <v>26</v>
      </c>
      <c r="C69" s="87"/>
      <c r="D69" s="87"/>
      <c r="E69" s="87" t="s">
        <v>212</v>
      </c>
      <c r="F69" s="87"/>
      <c r="G69" s="87"/>
      <c r="H69" s="87"/>
      <c r="I69" s="87"/>
      <c r="J69" s="87"/>
      <c r="K69" s="87"/>
      <c r="L69" s="87"/>
      <c r="M69" s="87"/>
      <c r="N69" s="87"/>
      <c r="O69" s="87"/>
    </row>
  </sheetData>
  <mergeCells count="65">
    <mergeCell ref="A1:B1"/>
    <mergeCell ref="A2:D2"/>
    <mergeCell ref="A3:D3"/>
    <mergeCell ref="A4:B4"/>
    <mergeCell ref="F4:G4"/>
    <mergeCell ref="E1:F1"/>
    <mergeCell ref="E2:F2"/>
    <mergeCell ref="H1:P1"/>
    <mergeCell ref="H2:P2"/>
    <mergeCell ref="P6:P10"/>
    <mergeCell ref="O9:O10"/>
    <mergeCell ref="A6:A10"/>
    <mergeCell ref="B6:B10"/>
    <mergeCell ref="E6:O6"/>
    <mergeCell ref="E7:O7"/>
    <mergeCell ref="F8:G8"/>
    <mergeCell ref="H8:O8"/>
    <mergeCell ref="I9:I10"/>
    <mergeCell ref="J9:J10"/>
    <mergeCell ref="K9:K10"/>
    <mergeCell ref="L9:L10"/>
    <mergeCell ref="M9:M10"/>
    <mergeCell ref="A5:B5"/>
    <mergeCell ref="B34:P34"/>
    <mergeCell ref="N9:N10"/>
    <mergeCell ref="H4:K4"/>
    <mergeCell ref="H5:K5"/>
    <mergeCell ref="B32:O32"/>
    <mergeCell ref="E9:E10"/>
    <mergeCell ref="F9:F10"/>
    <mergeCell ref="G9:G10"/>
    <mergeCell ref="H9:H10"/>
    <mergeCell ref="F5:G5"/>
    <mergeCell ref="A36:B36"/>
    <mergeCell ref="E36:F36"/>
    <mergeCell ref="H36:P36"/>
    <mergeCell ref="A37:D37"/>
    <mergeCell ref="E37:F37"/>
    <mergeCell ref="H37:P37"/>
    <mergeCell ref="M44:M45"/>
    <mergeCell ref="N44:N45"/>
    <mergeCell ref="O44:O45"/>
    <mergeCell ref="A38:D38"/>
    <mergeCell ref="A39:B39"/>
    <mergeCell ref="F39:G39"/>
    <mergeCell ref="H39:K39"/>
    <mergeCell ref="A40:B40"/>
    <mergeCell ref="F40:G40"/>
    <mergeCell ref="H40:K40"/>
    <mergeCell ref="B68:O68"/>
    <mergeCell ref="A41:A45"/>
    <mergeCell ref="B41:B45"/>
    <mergeCell ref="E41:O41"/>
    <mergeCell ref="P41:P45"/>
    <mergeCell ref="E42:O42"/>
    <mergeCell ref="F43:G43"/>
    <mergeCell ref="H43:O43"/>
    <mergeCell ref="E44:E45"/>
    <mergeCell ref="F44:F45"/>
    <mergeCell ref="G44:G45"/>
    <mergeCell ref="H44:H45"/>
    <mergeCell ref="I44:I45"/>
    <mergeCell ref="J44:J45"/>
    <mergeCell ref="K44:K45"/>
    <mergeCell ref="L44:L45"/>
  </mergeCells>
  <conditionalFormatting sqref="E4">
    <cfRule type="containsText" dxfId="103" priority="37" operator="containsText" text="«2»">
      <formula>NOT(ISERROR(SEARCH("«2»",E4)))</formula>
    </cfRule>
    <cfRule type="expression" dxfId="102" priority="41">
      <formula>#REF!&lt;500</formula>
    </cfRule>
    <cfRule type="colorScale" priority="42">
      <colorScale>
        <cfvo type="min" val="0"/>
        <cfvo type="max" val="0"/>
        <color rgb="FF92D050"/>
        <color rgb="FFFFEF9C"/>
      </colorScale>
    </cfRule>
    <cfRule type="colorScale" priority="43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01" priority="36" operator="containsText" text="1,8 - 2">
      <formula>NOT(ISERROR(SEARCH("1,8 - 2",E5)))</formula>
    </cfRule>
  </conditionalFormatting>
  <conditionalFormatting sqref="E11:O31">
    <cfRule type="containsText" dxfId="100" priority="25" operator="containsText" text="0">
      <formula>NOT(ISERROR(SEARCH("0",E11)))</formula>
    </cfRule>
    <cfRule type="containsText" dxfId="99" priority="26" operator="containsText" text="1">
      <formula>NOT(ISERROR(SEARCH("1",E11)))</formula>
    </cfRule>
    <cfRule type="containsText" dxfId="98" priority="27" operator="containsText" text="2">
      <formula>NOT(ISERROR(SEARCH("2",E11)))</formula>
    </cfRule>
  </conditionalFormatting>
  <conditionalFormatting sqref="F4">
    <cfRule type="containsText" dxfId="97" priority="31" operator="containsText" text="«1» показатель в стадии формирования">
      <formula>NOT(ISERROR(SEARCH("«1» показатель в стадии формирования",F4)))</formula>
    </cfRule>
    <cfRule type="containsText" dxfId="96" priority="32" operator="containsText" text="«1»">
      <formula>NOT(ISERROR(SEARCH("«1»",F4)))</formula>
    </cfRule>
  </conditionalFormatting>
  <conditionalFormatting sqref="F5">
    <cfRule type="containsText" dxfId="95" priority="30" operator="containsText" text="1,1 - 1,7">
      <formula>NOT(ISERROR(SEARCH("1,1 - 1,7",F5)))</formula>
    </cfRule>
  </conditionalFormatting>
  <conditionalFormatting sqref="H4:H5 L4:N5">
    <cfRule type="containsText" dxfId="94" priority="28" operator="containsText" text="«0» ">
      <formula>NOT(ISERROR(SEARCH("«0» ",H4)))</formula>
    </cfRule>
  </conditionalFormatting>
  <conditionalFormatting sqref="P11:P32">
    <cfRule type="cellIs" dxfId="93" priority="22" operator="between">
      <formula>1.8</formula>
      <formula>2</formula>
    </cfRule>
    <cfRule type="cellIs" dxfId="92" priority="23" operator="between">
      <formula>1</formula>
      <formula>1.7</formula>
    </cfRule>
    <cfRule type="cellIs" dxfId="91" priority="24" operator="between">
      <formula>0</formula>
      <formula>0.9</formula>
    </cfRule>
  </conditionalFormatting>
  <conditionalFormatting sqref="E39">
    <cfRule type="containsText" dxfId="90" priority="18" operator="containsText" text="«2»">
      <formula>NOT(ISERROR(SEARCH("«2»",E39)))</formula>
    </cfRule>
    <cfRule type="expression" dxfId="89" priority="19">
      <formula>#REF!&lt;500</formula>
    </cfRule>
    <cfRule type="colorScale" priority="20">
      <colorScale>
        <cfvo type="min" val="0"/>
        <cfvo type="max" val="0"/>
        <color rgb="FF92D050"/>
        <color rgb="FFFFEF9C"/>
      </colorScale>
    </cfRule>
    <cfRule type="colorScale" priority="21">
      <colorScale>
        <cfvo type="min" val="0"/>
        <cfvo type="max" val="0"/>
        <color rgb="FF92D050"/>
        <color rgb="FFFFEF9C"/>
      </colorScale>
    </cfRule>
  </conditionalFormatting>
  <conditionalFormatting sqref="E40">
    <cfRule type="containsText" dxfId="88" priority="17" operator="containsText" text="1,8 - 2">
      <formula>NOT(ISERROR(SEARCH("1,8 - 2",E40)))</formula>
    </cfRule>
  </conditionalFormatting>
  <conditionalFormatting sqref="E46:O65 E67:O67">
    <cfRule type="containsText" dxfId="87" priority="10" operator="containsText" text="0">
      <formula>NOT(ISERROR(SEARCH("0",E46)))</formula>
    </cfRule>
    <cfRule type="containsText" dxfId="86" priority="11" operator="containsText" text="1">
      <formula>NOT(ISERROR(SEARCH("1",E46)))</formula>
    </cfRule>
    <cfRule type="containsText" dxfId="85" priority="12" operator="containsText" text="2">
      <formula>NOT(ISERROR(SEARCH("2",E46)))</formula>
    </cfRule>
  </conditionalFormatting>
  <conditionalFormatting sqref="F39">
    <cfRule type="containsText" dxfId="84" priority="15" operator="containsText" text="«1» показатель в стадии формирования">
      <formula>NOT(ISERROR(SEARCH("«1» показатель в стадии формирования",F39)))</formula>
    </cfRule>
    <cfRule type="containsText" dxfId="83" priority="16" operator="containsText" text="«1»">
      <formula>NOT(ISERROR(SEARCH("«1»",F39)))</formula>
    </cfRule>
  </conditionalFormatting>
  <conditionalFormatting sqref="F40">
    <cfRule type="containsText" dxfId="82" priority="14" operator="containsText" text="1,1 - 1,7">
      <formula>NOT(ISERROR(SEARCH("1,1 - 1,7",F40)))</formula>
    </cfRule>
  </conditionalFormatting>
  <conditionalFormatting sqref="H39:H40 L39:N40">
    <cfRule type="containsText" dxfId="81" priority="13" operator="containsText" text="«0» ">
      <formula>NOT(ISERROR(SEARCH("«0» ",H39)))</formula>
    </cfRule>
  </conditionalFormatting>
  <conditionalFormatting sqref="P46:P65 P67:P68">
    <cfRule type="cellIs" dxfId="80" priority="7" operator="between">
      <formula>1.8</formula>
      <formula>2</formula>
    </cfRule>
    <cfRule type="cellIs" dxfId="79" priority="8" operator="between">
      <formula>1</formula>
      <formula>1.7</formula>
    </cfRule>
    <cfRule type="cellIs" dxfId="78" priority="9" operator="between">
      <formula>0</formula>
      <formula>0.9</formula>
    </cfRule>
  </conditionalFormatting>
  <conditionalFormatting sqref="E66:O66">
    <cfRule type="containsText" dxfId="77" priority="4" operator="containsText" text="0">
      <formula>NOT(ISERROR(SEARCH("0",E66)))</formula>
    </cfRule>
    <cfRule type="containsText" dxfId="76" priority="5" operator="containsText" text="1">
      <formula>NOT(ISERROR(SEARCH("1",E66)))</formula>
    </cfRule>
    <cfRule type="containsText" dxfId="75" priority="6" operator="containsText" text="2">
      <formula>NOT(ISERROR(SEARCH("2",E66)))</formula>
    </cfRule>
  </conditionalFormatting>
  <conditionalFormatting sqref="P66">
    <cfRule type="cellIs" dxfId="74" priority="1" operator="between">
      <formula>1.8</formula>
      <formula>2</formula>
    </cfRule>
    <cfRule type="cellIs" dxfId="73" priority="2" operator="between">
      <formula>1</formula>
      <formula>1.7</formula>
    </cfRule>
    <cfRule type="cellIs" dxfId="72" priority="3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73"/>
  <sheetViews>
    <sheetView topLeftCell="A49" zoomScale="90" zoomScaleNormal="90" workbookViewId="0">
      <selection activeCell="B72" sqref="B72:O72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9.85546875" customWidth="1"/>
    <col min="6" max="6" width="18.5703125" customWidth="1"/>
    <col min="7" max="7" width="22.85546875" customWidth="1"/>
    <col min="8" max="8" width="14.28515625" customWidth="1"/>
    <col min="9" max="9" width="14.140625" customWidth="1"/>
    <col min="10" max="11" width="9.5703125" customWidth="1"/>
    <col min="12" max="12" width="10.140625" customWidth="1"/>
    <col min="13" max="13" width="22.5703125" customWidth="1"/>
    <col min="14" max="14" width="14" customWidth="1"/>
    <col min="15" max="15" width="6.5703125" customWidth="1"/>
    <col min="16" max="16" width="12.140625" customWidth="1"/>
    <col min="17" max="17" width="10" customWidth="1"/>
    <col min="18" max="18" width="12.42578125" customWidth="1"/>
    <col min="19" max="19" width="12.140625" customWidth="1"/>
    <col min="20" max="20" width="9.7109375" customWidth="1"/>
    <col min="21" max="21" width="9.5703125" customWidth="1"/>
    <col min="22" max="22" width="9.85546875" customWidth="1"/>
    <col min="23" max="23" width="9.42578125" customWidth="1"/>
    <col min="24" max="24" width="12.140625" customWidth="1"/>
  </cols>
  <sheetData>
    <row r="1" spans="1:24">
      <c r="A1" s="130" t="s">
        <v>53</v>
      </c>
      <c r="B1" s="130"/>
      <c r="C1" s="13"/>
      <c r="D1" s="13"/>
      <c r="E1" s="112" t="s">
        <v>65</v>
      </c>
      <c r="F1" s="177"/>
      <c r="G1" s="31"/>
      <c r="H1" s="230" t="s">
        <v>85</v>
      </c>
      <c r="I1" s="230"/>
      <c r="J1" s="230"/>
      <c r="K1" s="230"/>
      <c r="L1" s="230"/>
      <c r="M1" s="39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</row>
    <row r="2" spans="1:24">
      <c r="A2" s="130" t="s">
        <v>0</v>
      </c>
      <c r="B2" s="130"/>
      <c r="C2" s="130"/>
      <c r="D2" s="130"/>
      <c r="E2" s="117" t="s">
        <v>84</v>
      </c>
      <c r="F2" s="178"/>
      <c r="G2" s="24"/>
      <c r="H2" s="120" t="s">
        <v>86</v>
      </c>
      <c r="I2" s="120"/>
      <c r="J2" s="120"/>
      <c r="K2" s="120"/>
      <c r="L2" s="120"/>
      <c r="M2" s="120"/>
      <c r="N2" s="120"/>
      <c r="O2" s="29"/>
      <c r="P2" s="29"/>
      <c r="Q2" s="29"/>
      <c r="R2" s="29"/>
      <c r="S2" s="29"/>
      <c r="T2" s="29"/>
      <c r="U2" s="29"/>
      <c r="V2" s="29"/>
      <c r="W2" s="29"/>
      <c r="X2" s="17"/>
    </row>
    <row r="3" spans="1:24">
      <c r="A3" s="139" t="s">
        <v>1</v>
      </c>
      <c r="B3" s="139"/>
      <c r="C3" s="139"/>
      <c r="D3" s="1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4"/>
    </row>
    <row r="4" spans="1:24">
      <c r="A4" s="140" t="s">
        <v>17</v>
      </c>
      <c r="B4" s="140"/>
      <c r="C4" s="21"/>
      <c r="D4" s="21"/>
      <c r="E4" s="227" t="s">
        <v>20</v>
      </c>
      <c r="F4" s="228"/>
      <c r="G4" s="229" t="s">
        <v>19</v>
      </c>
      <c r="H4" s="229"/>
      <c r="I4" s="123" t="s">
        <v>18</v>
      </c>
      <c r="J4" s="124"/>
      <c r="K4" s="173"/>
      <c r="L4" s="37"/>
      <c r="M4" s="37"/>
      <c r="N4" s="15"/>
      <c r="O4" s="15"/>
      <c r="P4" s="15"/>
      <c r="Q4" s="15"/>
      <c r="R4" s="15"/>
      <c r="S4" s="15"/>
      <c r="T4" s="15"/>
      <c r="U4" s="15"/>
      <c r="V4" s="15"/>
      <c r="W4" s="13"/>
      <c r="X4" s="14"/>
    </row>
    <row r="5" spans="1:24" ht="15.75" thickBot="1">
      <c r="A5" s="141" t="s">
        <v>21</v>
      </c>
      <c r="B5" s="141"/>
      <c r="C5" s="23"/>
      <c r="D5" s="23"/>
      <c r="E5" s="224" t="s">
        <v>23</v>
      </c>
      <c r="F5" s="225"/>
      <c r="G5" s="226" t="s">
        <v>25</v>
      </c>
      <c r="H5" s="226"/>
      <c r="I5" s="197" t="s">
        <v>24</v>
      </c>
      <c r="J5" s="175"/>
      <c r="K5" s="176"/>
      <c r="L5" s="38"/>
      <c r="M5" s="38"/>
      <c r="N5" s="12"/>
      <c r="O5" s="12"/>
      <c r="P5" s="12"/>
      <c r="Q5" s="12"/>
      <c r="R5" s="12"/>
      <c r="S5" s="12"/>
      <c r="T5" s="12"/>
      <c r="U5" s="12"/>
      <c r="V5" s="12"/>
      <c r="W5" s="22"/>
      <c r="X5" s="32"/>
    </row>
    <row r="6" spans="1:24" ht="15.75" thickBot="1">
      <c r="A6" s="198" t="s">
        <v>2</v>
      </c>
      <c r="B6" s="134" t="s">
        <v>3</v>
      </c>
      <c r="C6" s="3"/>
      <c r="D6" s="3"/>
      <c r="E6" s="180" t="s">
        <v>45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60" t="s">
        <v>81</v>
      </c>
    </row>
    <row r="7" spans="1:24" ht="15.75" thickBot="1">
      <c r="A7" s="198"/>
      <c r="B7" s="134"/>
      <c r="C7" s="2"/>
      <c r="D7" s="2"/>
      <c r="E7" s="182" t="s">
        <v>87</v>
      </c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1"/>
    </row>
    <row r="8" spans="1:24" ht="15.75" thickBot="1">
      <c r="A8" s="198"/>
      <c r="B8" s="134"/>
      <c r="C8" s="2"/>
      <c r="D8" s="2"/>
      <c r="E8" s="220" t="s">
        <v>46</v>
      </c>
      <c r="F8" s="221"/>
      <c r="G8" s="221"/>
      <c r="H8" s="221"/>
      <c r="I8" s="221"/>
      <c r="J8" s="221"/>
      <c r="K8" s="221"/>
      <c r="L8" s="221"/>
      <c r="M8" s="221"/>
      <c r="N8" s="221"/>
      <c r="O8" s="222"/>
      <c r="P8" s="161"/>
    </row>
    <row r="9" spans="1:24" ht="36.75" thickBot="1">
      <c r="A9" s="198"/>
      <c r="B9" s="134"/>
      <c r="C9" s="2"/>
      <c r="D9" s="2"/>
      <c r="E9" s="169" t="s">
        <v>47</v>
      </c>
      <c r="F9" s="170"/>
      <c r="G9" s="171"/>
      <c r="H9" s="7" t="s">
        <v>48</v>
      </c>
      <c r="I9" s="169" t="s">
        <v>49</v>
      </c>
      <c r="J9" s="170"/>
      <c r="K9" s="170"/>
      <c r="L9" s="6" t="s">
        <v>187</v>
      </c>
      <c r="M9" s="9" t="s">
        <v>201</v>
      </c>
      <c r="N9" s="6" t="s">
        <v>50</v>
      </c>
      <c r="O9" s="186" t="s">
        <v>51</v>
      </c>
      <c r="P9" s="161"/>
    </row>
    <row r="10" spans="1:24" ht="15.75" thickBot="1">
      <c r="A10" s="198"/>
      <c r="B10" s="134"/>
      <c r="C10" s="2"/>
      <c r="D10" s="2"/>
      <c r="E10" s="128" t="s">
        <v>179</v>
      </c>
      <c r="F10" s="128" t="s">
        <v>180</v>
      </c>
      <c r="G10" s="128" t="s">
        <v>181</v>
      </c>
      <c r="H10" s="128" t="s">
        <v>182</v>
      </c>
      <c r="I10" s="128" t="s">
        <v>184</v>
      </c>
      <c r="J10" s="128" t="s">
        <v>183</v>
      </c>
      <c r="K10" s="128" t="s">
        <v>185</v>
      </c>
      <c r="L10" s="126" t="s">
        <v>186</v>
      </c>
      <c r="M10" s="128" t="s">
        <v>204</v>
      </c>
      <c r="N10" s="126" t="s">
        <v>188</v>
      </c>
      <c r="O10" s="187"/>
      <c r="P10" s="161"/>
    </row>
    <row r="11" spans="1:24" ht="42" customHeight="1" thickBot="1">
      <c r="A11" s="198"/>
      <c r="B11" s="134"/>
      <c r="C11" s="2"/>
      <c r="D11" s="2"/>
      <c r="E11" s="215"/>
      <c r="F11" s="223"/>
      <c r="G11" s="215"/>
      <c r="H11" s="223"/>
      <c r="I11" s="215"/>
      <c r="J11" s="215"/>
      <c r="K11" s="215"/>
      <c r="L11" s="126"/>
      <c r="M11" s="215"/>
      <c r="N11" s="126"/>
      <c r="O11" s="188"/>
      <c r="P11" s="162"/>
    </row>
    <row r="12" spans="1:24" ht="15.75" thickBot="1">
      <c r="A12" s="2">
        <v>1</v>
      </c>
      <c r="B12" s="48" t="s">
        <v>220</v>
      </c>
      <c r="C12" s="2"/>
      <c r="D12" s="2"/>
      <c r="E12" s="2">
        <v>1</v>
      </c>
      <c r="F12" s="2">
        <v>0</v>
      </c>
      <c r="G12" s="2">
        <v>1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1</v>
      </c>
      <c r="N12" s="2">
        <v>0</v>
      </c>
      <c r="O12" s="2" t="s">
        <v>15</v>
      </c>
      <c r="P12" s="4">
        <f t="shared" ref="P12:P33" si="0">AVERAGE(F12:O12)</f>
        <v>0.44444444444444442</v>
      </c>
    </row>
    <row r="13" spans="1:24" ht="15.75" thickBot="1">
      <c r="A13" s="2">
        <v>2</v>
      </c>
      <c r="B13" s="49" t="s">
        <v>221</v>
      </c>
      <c r="C13" s="2"/>
      <c r="D13" s="2"/>
      <c r="E13" s="2">
        <v>1</v>
      </c>
      <c r="F13" s="2">
        <v>1</v>
      </c>
      <c r="G13" s="2">
        <v>2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 t="s">
        <v>15</v>
      </c>
      <c r="P13" s="4">
        <f t="shared" si="0"/>
        <v>1.1111111111111112</v>
      </c>
    </row>
    <row r="14" spans="1:24" ht="15.75" thickBot="1">
      <c r="A14" s="2">
        <v>3</v>
      </c>
      <c r="B14" s="49" t="s">
        <v>222</v>
      </c>
      <c r="C14" s="2"/>
      <c r="D14" s="2"/>
      <c r="E14" s="2">
        <v>1</v>
      </c>
      <c r="F14" s="2">
        <v>1</v>
      </c>
      <c r="G14" s="2">
        <v>2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 t="s">
        <v>15</v>
      </c>
      <c r="P14" s="4">
        <f t="shared" si="0"/>
        <v>1.1111111111111112</v>
      </c>
    </row>
    <row r="15" spans="1:24" ht="15.75" thickBot="1">
      <c r="A15" s="2">
        <v>4</v>
      </c>
      <c r="B15" s="49" t="s">
        <v>223</v>
      </c>
      <c r="C15" s="2"/>
      <c r="D15" s="2"/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 t="s">
        <v>15</v>
      </c>
      <c r="P15" s="4">
        <f t="shared" si="0"/>
        <v>0.88888888888888884</v>
      </c>
    </row>
    <row r="16" spans="1:24" ht="15.75" thickBot="1">
      <c r="A16" s="2">
        <v>5</v>
      </c>
      <c r="B16" s="49" t="s">
        <v>224</v>
      </c>
      <c r="C16" s="2"/>
      <c r="D16" s="2"/>
      <c r="E16" s="2">
        <v>1</v>
      </c>
      <c r="F16" s="2">
        <v>0</v>
      </c>
      <c r="G16" s="2">
        <v>1</v>
      </c>
      <c r="H16" s="2">
        <v>1</v>
      </c>
      <c r="I16" s="2">
        <v>0</v>
      </c>
      <c r="J16" s="2">
        <v>1</v>
      </c>
      <c r="K16" s="2">
        <v>0</v>
      </c>
      <c r="L16" s="2">
        <v>0</v>
      </c>
      <c r="M16" s="2">
        <v>1</v>
      </c>
      <c r="N16" s="2">
        <v>0</v>
      </c>
      <c r="O16" s="2" t="s">
        <v>15</v>
      </c>
      <c r="P16" s="4">
        <f t="shared" si="0"/>
        <v>0.44444444444444442</v>
      </c>
    </row>
    <row r="17" spans="1:16" ht="15.75" thickBot="1">
      <c r="A17" s="2">
        <v>6</v>
      </c>
      <c r="B17" s="49" t="s">
        <v>225</v>
      </c>
      <c r="C17" s="2"/>
      <c r="D17" s="2"/>
      <c r="E17" s="2">
        <v>1</v>
      </c>
      <c r="F17" s="2">
        <v>0</v>
      </c>
      <c r="G17" s="2">
        <v>2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 t="s">
        <v>15</v>
      </c>
      <c r="P17" s="4">
        <f t="shared" si="0"/>
        <v>1</v>
      </c>
    </row>
    <row r="18" spans="1:16" ht="15.75" thickBot="1">
      <c r="A18" s="2">
        <v>7</v>
      </c>
      <c r="B18" s="49" t="s">
        <v>226</v>
      </c>
      <c r="C18" s="2"/>
      <c r="D18" s="2"/>
      <c r="E18" s="2">
        <v>1</v>
      </c>
      <c r="F18" s="2">
        <v>0</v>
      </c>
      <c r="G18" s="2">
        <v>1</v>
      </c>
      <c r="H18" s="2">
        <v>1</v>
      </c>
      <c r="I18" s="2">
        <v>0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 t="s">
        <v>15</v>
      </c>
      <c r="P18" s="4">
        <f t="shared" si="0"/>
        <v>0.44444444444444442</v>
      </c>
    </row>
    <row r="19" spans="1:16" ht="15.75" thickBot="1">
      <c r="A19" s="2">
        <v>8</v>
      </c>
      <c r="B19" s="49" t="s">
        <v>227</v>
      </c>
      <c r="C19" s="2"/>
      <c r="D19" s="2"/>
      <c r="E19" s="2">
        <v>1</v>
      </c>
      <c r="F19" s="2">
        <v>0</v>
      </c>
      <c r="G19" s="2">
        <v>1</v>
      </c>
      <c r="H19" s="2">
        <v>1</v>
      </c>
      <c r="I19" s="2">
        <v>1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 t="s">
        <v>15</v>
      </c>
      <c r="P19" s="4">
        <f t="shared" si="0"/>
        <v>0.66666666666666663</v>
      </c>
    </row>
    <row r="20" spans="1:16" ht="15.75" thickBot="1">
      <c r="A20" s="2">
        <v>9</v>
      </c>
      <c r="B20" s="49" t="s">
        <v>228</v>
      </c>
      <c r="C20" s="2"/>
      <c r="D20" s="2"/>
      <c r="E20" s="2">
        <v>1</v>
      </c>
      <c r="F20" s="2">
        <v>0</v>
      </c>
      <c r="G20" s="2">
        <v>2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  <c r="O20" s="2" t="s">
        <v>15</v>
      </c>
      <c r="P20" s="4">
        <f t="shared" si="0"/>
        <v>1</v>
      </c>
    </row>
    <row r="21" spans="1:16" ht="15.75" thickBot="1">
      <c r="A21" s="2">
        <v>10</v>
      </c>
      <c r="B21" s="49" t="s">
        <v>229</v>
      </c>
      <c r="C21" s="2"/>
      <c r="D21" s="2"/>
      <c r="E21" s="2">
        <v>1</v>
      </c>
      <c r="F21" s="2">
        <v>0</v>
      </c>
      <c r="G21" s="2">
        <v>2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 t="s">
        <v>15</v>
      </c>
      <c r="P21" s="4">
        <f t="shared" si="0"/>
        <v>1</v>
      </c>
    </row>
    <row r="22" spans="1:16" ht="15.75" thickBot="1">
      <c r="A22" s="2">
        <v>11</v>
      </c>
      <c r="B22" s="49" t="s">
        <v>230</v>
      </c>
      <c r="C22" s="2"/>
      <c r="D22" s="2"/>
      <c r="E22" s="2">
        <v>1</v>
      </c>
      <c r="F22" s="2">
        <v>1</v>
      </c>
      <c r="G22" s="2">
        <v>2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 t="s">
        <v>15</v>
      </c>
      <c r="P22" s="4">
        <f t="shared" si="0"/>
        <v>1.1111111111111112</v>
      </c>
    </row>
    <row r="23" spans="1:16" ht="15.75" thickBot="1">
      <c r="A23" s="2">
        <v>12</v>
      </c>
      <c r="B23" s="49" t="s">
        <v>231</v>
      </c>
      <c r="C23" s="2"/>
      <c r="D23" s="2"/>
      <c r="E23" s="2">
        <v>1</v>
      </c>
      <c r="F23" s="2">
        <v>1</v>
      </c>
      <c r="G23" s="2">
        <v>2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 t="s">
        <v>15</v>
      </c>
      <c r="P23" s="4">
        <f t="shared" si="0"/>
        <v>1.1111111111111112</v>
      </c>
    </row>
    <row r="24" spans="1:16" ht="15.75" thickBot="1">
      <c r="A24" s="2">
        <v>13</v>
      </c>
      <c r="B24" s="49" t="s">
        <v>232</v>
      </c>
      <c r="C24" s="2"/>
      <c r="D24" s="2"/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 t="s">
        <v>15</v>
      </c>
      <c r="P24" s="4">
        <f t="shared" si="0"/>
        <v>0</v>
      </c>
    </row>
    <row r="25" spans="1:16" ht="15.75" thickBot="1">
      <c r="A25" s="2">
        <v>14</v>
      </c>
      <c r="B25" s="49" t="s">
        <v>233</v>
      </c>
      <c r="C25" s="2"/>
      <c r="D25" s="2"/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 t="s">
        <v>15</v>
      </c>
      <c r="P25" s="4">
        <f t="shared" si="0"/>
        <v>0</v>
      </c>
    </row>
    <row r="26" spans="1:16" ht="15.75" thickBot="1">
      <c r="A26" s="2">
        <v>15</v>
      </c>
      <c r="B26" s="49" t="s">
        <v>234</v>
      </c>
      <c r="C26" s="2"/>
      <c r="D26" s="2"/>
      <c r="E26" s="2">
        <v>1</v>
      </c>
      <c r="F26" s="2">
        <v>0</v>
      </c>
      <c r="G26" s="2">
        <v>1</v>
      </c>
      <c r="H26" s="2">
        <v>1</v>
      </c>
      <c r="I26" s="2">
        <v>0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 t="s">
        <v>15</v>
      </c>
      <c r="P26" s="4">
        <f t="shared" si="0"/>
        <v>0.77777777777777779</v>
      </c>
    </row>
    <row r="27" spans="1:16" ht="15.75" thickBot="1">
      <c r="A27" s="2">
        <v>16</v>
      </c>
      <c r="B27" s="49" t="s">
        <v>235</v>
      </c>
      <c r="C27" s="2"/>
      <c r="D27" s="2"/>
      <c r="E27" s="2">
        <v>1</v>
      </c>
      <c r="F27" s="2">
        <v>0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 t="s">
        <v>15</v>
      </c>
      <c r="P27" s="4">
        <f t="shared" si="0"/>
        <v>0.88888888888888884</v>
      </c>
    </row>
    <row r="28" spans="1:16" ht="15.75" thickBot="1">
      <c r="A28" s="2">
        <v>17</v>
      </c>
      <c r="B28" s="49" t="s">
        <v>236</v>
      </c>
      <c r="C28" s="2"/>
      <c r="D28" s="2"/>
      <c r="E28" s="2">
        <v>1</v>
      </c>
      <c r="F28" s="2">
        <v>0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>
        <v>1</v>
      </c>
      <c r="M28" s="2">
        <v>1</v>
      </c>
      <c r="N28" s="2">
        <v>1</v>
      </c>
      <c r="O28" s="2" t="s">
        <v>15</v>
      </c>
      <c r="P28" s="4">
        <f t="shared" si="0"/>
        <v>0.88888888888888884</v>
      </c>
    </row>
    <row r="29" spans="1:16" ht="15.75" thickBot="1">
      <c r="A29" s="2">
        <v>18</v>
      </c>
      <c r="B29" s="49" t="s">
        <v>237</v>
      </c>
      <c r="C29" s="2"/>
      <c r="D29" s="2"/>
      <c r="E29" s="2">
        <v>1</v>
      </c>
      <c r="F29" s="2">
        <v>0</v>
      </c>
      <c r="G29" s="2">
        <v>2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1</v>
      </c>
      <c r="O29" s="2" t="s">
        <v>15</v>
      </c>
      <c r="P29" s="4">
        <f t="shared" si="0"/>
        <v>1</v>
      </c>
    </row>
    <row r="30" spans="1:16" ht="15.75" thickBot="1">
      <c r="A30" s="2">
        <v>19</v>
      </c>
      <c r="B30" s="49" t="s">
        <v>238</v>
      </c>
      <c r="C30" s="2"/>
      <c r="D30" s="2"/>
      <c r="E30" s="2">
        <v>1</v>
      </c>
      <c r="F30" s="2">
        <v>1</v>
      </c>
      <c r="G30" s="2">
        <v>2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 t="s">
        <v>15</v>
      </c>
      <c r="P30" s="4">
        <f t="shared" si="0"/>
        <v>1.1111111111111112</v>
      </c>
    </row>
    <row r="31" spans="1:16" ht="15.75" thickBot="1">
      <c r="A31" s="2">
        <v>20</v>
      </c>
      <c r="B31" s="49" t="s">
        <v>239</v>
      </c>
      <c r="C31" s="2"/>
      <c r="D31" s="2"/>
      <c r="E31" s="2">
        <v>1</v>
      </c>
      <c r="F31" s="2">
        <v>1</v>
      </c>
      <c r="G31" s="2">
        <v>2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1</v>
      </c>
      <c r="N31" s="2">
        <v>1</v>
      </c>
      <c r="O31" s="2" t="s">
        <v>15</v>
      </c>
      <c r="P31" s="4">
        <f t="shared" si="0"/>
        <v>1.1111111111111112</v>
      </c>
    </row>
    <row r="32" spans="1:16" ht="15.75" thickBot="1">
      <c r="A32" s="2">
        <v>21</v>
      </c>
      <c r="B32" s="49" t="s">
        <v>240</v>
      </c>
      <c r="C32" s="2"/>
      <c r="D32" s="2"/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 t="s">
        <v>15</v>
      </c>
      <c r="P32" s="4">
        <f t="shared" si="0"/>
        <v>0.1111111111111111</v>
      </c>
    </row>
    <row r="33" spans="1:16" ht="15.75" thickBot="1">
      <c r="A33" s="2">
        <v>22</v>
      </c>
      <c r="B33" s="49" t="s">
        <v>213</v>
      </c>
      <c r="C33" s="2"/>
      <c r="D33" s="2"/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 t="s">
        <v>15</v>
      </c>
      <c r="P33" s="4">
        <f t="shared" si="0"/>
        <v>0.22222222222222221</v>
      </c>
    </row>
    <row r="34" spans="1:16" ht="15.75" thickBot="1">
      <c r="A34" s="2"/>
      <c r="B34" s="110" t="s">
        <v>256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4">
        <f>AVERAGE(P12:P33)</f>
        <v>0.7474747474747474</v>
      </c>
    </row>
    <row r="35" spans="1:16">
      <c r="B35" s="152" t="s">
        <v>218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</row>
    <row r="36" spans="1:16">
      <c r="B36" s="111" t="s">
        <v>210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</row>
    <row r="39" spans="1:16">
      <c r="A39" s="130" t="s">
        <v>53</v>
      </c>
      <c r="B39" s="130"/>
      <c r="C39" s="82"/>
      <c r="D39" s="82"/>
      <c r="E39" s="112" t="s">
        <v>65</v>
      </c>
      <c r="F39" s="177"/>
      <c r="G39" s="85"/>
      <c r="H39" s="230" t="s">
        <v>85</v>
      </c>
      <c r="I39" s="230"/>
      <c r="J39" s="230"/>
      <c r="K39" s="230"/>
      <c r="L39" s="230"/>
      <c r="M39" s="96"/>
      <c r="N39" s="72"/>
      <c r="O39" s="72"/>
      <c r="P39" s="72"/>
    </row>
    <row r="40" spans="1:16">
      <c r="A40" s="130" t="s">
        <v>0</v>
      </c>
      <c r="B40" s="130"/>
      <c r="C40" s="130"/>
      <c r="D40" s="130"/>
      <c r="E40" s="117" t="s">
        <v>84</v>
      </c>
      <c r="F40" s="178"/>
      <c r="G40" s="86"/>
      <c r="H40" s="120" t="s">
        <v>86</v>
      </c>
      <c r="I40" s="120"/>
      <c r="J40" s="120"/>
      <c r="K40" s="120"/>
      <c r="L40" s="120"/>
      <c r="M40" s="120"/>
      <c r="N40" s="120"/>
      <c r="O40" s="75"/>
      <c r="P40" s="75"/>
    </row>
    <row r="41" spans="1:16">
      <c r="A41" s="139" t="s">
        <v>1</v>
      </c>
      <c r="B41" s="139"/>
      <c r="C41" s="139"/>
      <c r="D41" s="139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>
      <c r="A42" s="140" t="s">
        <v>17</v>
      </c>
      <c r="B42" s="140"/>
      <c r="C42" s="81"/>
      <c r="D42" s="81"/>
      <c r="E42" s="227" t="s">
        <v>20</v>
      </c>
      <c r="F42" s="228"/>
      <c r="G42" s="229" t="s">
        <v>19</v>
      </c>
      <c r="H42" s="229"/>
      <c r="I42" s="123" t="s">
        <v>18</v>
      </c>
      <c r="J42" s="124"/>
      <c r="K42" s="173"/>
      <c r="L42" s="37"/>
      <c r="M42" s="37"/>
      <c r="N42" s="15"/>
      <c r="O42" s="15"/>
      <c r="P42" s="15"/>
    </row>
    <row r="43" spans="1:16" ht="15.75" thickBot="1">
      <c r="A43" s="141" t="s">
        <v>21</v>
      </c>
      <c r="B43" s="141"/>
      <c r="C43" s="23"/>
      <c r="D43" s="23"/>
      <c r="E43" s="224" t="s">
        <v>23</v>
      </c>
      <c r="F43" s="225"/>
      <c r="G43" s="226" t="s">
        <v>25</v>
      </c>
      <c r="H43" s="226"/>
      <c r="I43" s="197" t="s">
        <v>24</v>
      </c>
      <c r="J43" s="175"/>
      <c r="K43" s="176"/>
      <c r="L43" s="38"/>
      <c r="M43" s="38"/>
      <c r="N43" s="12"/>
      <c r="O43" s="12"/>
      <c r="P43" s="12"/>
    </row>
    <row r="44" spans="1:16" ht="15.75" thickBot="1">
      <c r="A44" s="198" t="s">
        <v>2</v>
      </c>
      <c r="B44" s="134" t="s">
        <v>3</v>
      </c>
      <c r="C44" s="3"/>
      <c r="D44" s="3"/>
      <c r="E44" s="180" t="s">
        <v>45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 t="s">
        <v>81</v>
      </c>
    </row>
    <row r="45" spans="1:16" ht="15.75" thickBot="1">
      <c r="A45" s="198"/>
      <c r="B45" s="134"/>
      <c r="C45" s="92"/>
      <c r="D45" s="92"/>
      <c r="E45" s="182" t="s">
        <v>87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1"/>
    </row>
    <row r="46" spans="1:16" ht="15.75" thickBot="1">
      <c r="A46" s="198"/>
      <c r="B46" s="134"/>
      <c r="C46" s="92"/>
      <c r="D46" s="92"/>
      <c r="E46" s="220" t="s">
        <v>46</v>
      </c>
      <c r="F46" s="221"/>
      <c r="G46" s="221"/>
      <c r="H46" s="221"/>
      <c r="I46" s="221"/>
      <c r="J46" s="221"/>
      <c r="K46" s="221"/>
      <c r="L46" s="221"/>
      <c r="M46" s="221"/>
      <c r="N46" s="221"/>
      <c r="O46" s="222"/>
      <c r="P46" s="161"/>
    </row>
    <row r="47" spans="1:16" ht="36.75" thickBot="1">
      <c r="A47" s="198"/>
      <c r="B47" s="134"/>
      <c r="C47" s="92"/>
      <c r="D47" s="92"/>
      <c r="E47" s="169" t="s">
        <v>47</v>
      </c>
      <c r="F47" s="170"/>
      <c r="G47" s="171"/>
      <c r="H47" s="99" t="s">
        <v>48</v>
      </c>
      <c r="I47" s="169" t="s">
        <v>49</v>
      </c>
      <c r="J47" s="170"/>
      <c r="K47" s="170"/>
      <c r="L47" s="94" t="s">
        <v>187</v>
      </c>
      <c r="M47" s="91" t="s">
        <v>201</v>
      </c>
      <c r="N47" s="94" t="s">
        <v>50</v>
      </c>
      <c r="O47" s="186" t="s">
        <v>51</v>
      </c>
      <c r="P47" s="161"/>
    </row>
    <row r="48" spans="1:16" ht="15.75" thickBot="1">
      <c r="A48" s="198"/>
      <c r="B48" s="134"/>
      <c r="C48" s="92"/>
      <c r="D48" s="92"/>
      <c r="E48" s="128" t="s">
        <v>179</v>
      </c>
      <c r="F48" s="128" t="s">
        <v>180</v>
      </c>
      <c r="G48" s="128" t="s">
        <v>181</v>
      </c>
      <c r="H48" s="128" t="s">
        <v>182</v>
      </c>
      <c r="I48" s="128" t="s">
        <v>184</v>
      </c>
      <c r="J48" s="128" t="s">
        <v>183</v>
      </c>
      <c r="K48" s="128" t="s">
        <v>185</v>
      </c>
      <c r="L48" s="126" t="s">
        <v>186</v>
      </c>
      <c r="M48" s="128" t="s">
        <v>204</v>
      </c>
      <c r="N48" s="126" t="s">
        <v>188</v>
      </c>
      <c r="O48" s="187"/>
      <c r="P48" s="161"/>
    </row>
    <row r="49" spans="1:16" ht="15.75" thickBot="1">
      <c r="A49" s="198"/>
      <c r="B49" s="134"/>
      <c r="C49" s="92"/>
      <c r="D49" s="92"/>
      <c r="E49" s="215"/>
      <c r="F49" s="223"/>
      <c r="G49" s="215"/>
      <c r="H49" s="223"/>
      <c r="I49" s="215"/>
      <c r="J49" s="215"/>
      <c r="K49" s="215"/>
      <c r="L49" s="126"/>
      <c r="M49" s="215"/>
      <c r="N49" s="126"/>
      <c r="O49" s="188"/>
      <c r="P49" s="162"/>
    </row>
    <row r="50" spans="1:16" ht="15.75" thickBot="1">
      <c r="A50" s="88">
        <v>1</v>
      </c>
      <c r="B50" s="50" t="s">
        <v>241</v>
      </c>
      <c r="C50" s="92"/>
      <c r="D50" s="92"/>
      <c r="E50" s="92">
        <v>2</v>
      </c>
      <c r="F50" s="92">
        <v>1</v>
      </c>
      <c r="G50" s="92">
        <v>1</v>
      </c>
      <c r="H50" s="92">
        <v>1</v>
      </c>
      <c r="I50" s="92">
        <v>1</v>
      </c>
      <c r="J50" s="92">
        <v>2</v>
      </c>
      <c r="K50" s="92">
        <v>2</v>
      </c>
      <c r="L50" s="92">
        <v>1</v>
      </c>
      <c r="M50" s="92">
        <v>1</v>
      </c>
      <c r="N50" s="92">
        <v>2</v>
      </c>
      <c r="O50" s="92" t="s">
        <v>15</v>
      </c>
      <c r="P50" s="4">
        <f t="shared" ref="P50:P71" si="1">AVERAGE(F50:O50)</f>
        <v>1.3333333333333333</v>
      </c>
    </row>
    <row r="51" spans="1:16" ht="15.75" thickBot="1">
      <c r="A51" s="92">
        <v>2</v>
      </c>
      <c r="B51" s="51" t="s">
        <v>242</v>
      </c>
      <c r="C51" s="92"/>
      <c r="D51" s="92"/>
      <c r="E51" s="92">
        <v>2</v>
      </c>
      <c r="F51" s="92">
        <v>2</v>
      </c>
      <c r="G51" s="92">
        <v>2</v>
      </c>
      <c r="H51" s="92">
        <v>2</v>
      </c>
      <c r="I51" s="92">
        <v>2</v>
      </c>
      <c r="J51" s="92">
        <v>2</v>
      </c>
      <c r="K51" s="92">
        <v>2</v>
      </c>
      <c r="L51" s="92">
        <v>2</v>
      </c>
      <c r="M51" s="92">
        <v>2</v>
      </c>
      <c r="N51" s="92">
        <v>2</v>
      </c>
      <c r="O51" s="92" t="s">
        <v>15</v>
      </c>
      <c r="P51" s="4">
        <f t="shared" si="1"/>
        <v>2</v>
      </c>
    </row>
    <row r="52" spans="1:16" ht="15.75" thickBot="1">
      <c r="A52" s="92">
        <v>3</v>
      </c>
      <c r="B52" s="51" t="s">
        <v>243</v>
      </c>
      <c r="C52" s="92"/>
      <c r="D52" s="92"/>
      <c r="E52" s="92">
        <v>2</v>
      </c>
      <c r="F52" s="92">
        <v>2</v>
      </c>
      <c r="G52" s="92">
        <v>2</v>
      </c>
      <c r="H52" s="92">
        <v>2</v>
      </c>
      <c r="I52" s="92">
        <v>2</v>
      </c>
      <c r="J52" s="92">
        <v>2</v>
      </c>
      <c r="K52" s="92">
        <v>2</v>
      </c>
      <c r="L52" s="92">
        <v>2</v>
      </c>
      <c r="M52" s="92">
        <v>2</v>
      </c>
      <c r="N52" s="92">
        <v>2</v>
      </c>
      <c r="O52" s="92" t="s">
        <v>15</v>
      </c>
      <c r="P52" s="4">
        <f t="shared" si="1"/>
        <v>2</v>
      </c>
    </row>
    <row r="53" spans="1:16" ht="15.75" thickBot="1">
      <c r="A53" s="92">
        <v>4</v>
      </c>
      <c r="B53" s="51" t="s">
        <v>244</v>
      </c>
      <c r="C53" s="92"/>
      <c r="D53" s="92"/>
      <c r="E53" s="92">
        <v>2</v>
      </c>
      <c r="F53" s="92">
        <v>1</v>
      </c>
      <c r="G53" s="92">
        <v>1</v>
      </c>
      <c r="H53" s="92">
        <v>1</v>
      </c>
      <c r="I53" s="92">
        <v>1</v>
      </c>
      <c r="J53" s="92">
        <v>2</v>
      </c>
      <c r="K53" s="92">
        <v>1</v>
      </c>
      <c r="L53" s="92">
        <v>2</v>
      </c>
      <c r="M53" s="92">
        <v>1</v>
      </c>
      <c r="N53" s="92">
        <v>1</v>
      </c>
      <c r="O53" s="92" t="s">
        <v>15</v>
      </c>
      <c r="P53" s="4">
        <f t="shared" si="1"/>
        <v>1.2222222222222223</v>
      </c>
    </row>
    <row r="54" spans="1:16" ht="15.75" thickBot="1">
      <c r="A54" s="92">
        <v>5</v>
      </c>
      <c r="B54" s="51" t="s">
        <v>245</v>
      </c>
      <c r="C54" s="92"/>
      <c r="D54" s="92"/>
      <c r="E54" s="92">
        <v>1</v>
      </c>
      <c r="F54" s="92">
        <v>1</v>
      </c>
      <c r="G54" s="92">
        <v>1</v>
      </c>
      <c r="H54" s="92">
        <v>1</v>
      </c>
      <c r="I54" s="92">
        <v>1</v>
      </c>
      <c r="J54" s="92">
        <v>2</v>
      </c>
      <c r="K54" s="92">
        <v>1</v>
      </c>
      <c r="L54" s="92">
        <v>1</v>
      </c>
      <c r="M54" s="92">
        <v>1</v>
      </c>
      <c r="N54" s="92">
        <v>1</v>
      </c>
      <c r="O54" s="92" t="s">
        <v>15</v>
      </c>
      <c r="P54" s="4">
        <f t="shared" si="1"/>
        <v>1.1111111111111112</v>
      </c>
    </row>
    <row r="55" spans="1:16" ht="15.75" thickBot="1">
      <c r="A55" s="92">
        <v>6</v>
      </c>
      <c r="B55" s="51" t="s">
        <v>246</v>
      </c>
      <c r="C55" s="92"/>
      <c r="D55" s="92"/>
      <c r="E55" s="92">
        <v>1</v>
      </c>
      <c r="F55" s="92">
        <v>1</v>
      </c>
      <c r="G55" s="92">
        <v>1</v>
      </c>
      <c r="H55" s="92">
        <v>1</v>
      </c>
      <c r="I55" s="92">
        <v>1</v>
      </c>
      <c r="J55" s="92">
        <v>2</v>
      </c>
      <c r="K55" s="92">
        <v>1</v>
      </c>
      <c r="L55" s="92">
        <v>1</v>
      </c>
      <c r="M55" s="92">
        <v>1</v>
      </c>
      <c r="N55" s="92">
        <v>1</v>
      </c>
      <c r="O55" s="92" t="s">
        <v>15</v>
      </c>
      <c r="P55" s="4">
        <f t="shared" si="1"/>
        <v>1.1111111111111112</v>
      </c>
    </row>
    <row r="56" spans="1:16" ht="15.75" thickBot="1">
      <c r="A56" s="92">
        <v>7</v>
      </c>
      <c r="B56" s="51" t="s">
        <v>247</v>
      </c>
      <c r="C56" s="92"/>
      <c r="D56" s="92"/>
      <c r="E56" s="92">
        <v>2</v>
      </c>
      <c r="F56" s="92">
        <v>2</v>
      </c>
      <c r="G56" s="92">
        <v>2</v>
      </c>
      <c r="H56" s="92">
        <v>2</v>
      </c>
      <c r="I56" s="92">
        <v>2</v>
      </c>
      <c r="J56" s="92">
        <v>2</v>
      </c>
      <c r="K56" s="92">
        <v>2</v>
      </c>
      <c r="L56" s="92">
        <v>2</v>
      </c>
      <c r="M56" s="92">
        <v>2</v>
      </c>
      <c r="N56" s="92">
        <v>2</v>
      </c>
      <c r="O56" s="92" t="s">
        <v>15</v>
      </c>
      <c r="P56" s="4">
        <f t="shared" si="1"/>
        <v>2</v>
      </c>
    </row>
    <row r="57" spans="1:16" ht="15.75" thickBot="1">
      <c r="A57" s="92">
        <v>8</v>
      </c>
      <c r="B57" s="51" t="s">
        <v>248</v>
      </c>
      <c r="C57" s="92"/>
      <c r="D57" s="92"/>
      <c r="E57" s="92">
        <v>2</v>
      </c>
      <c r="F57" s="92">
        <v>2</v>
      </c>
      <c r="G57" s="92">
        <v>2</v>
      </c>
      <c r="H57" s="92">
        <v>2</v>
      </c>
      <c r="I57" s="92">
        <v>2</v>
      </c>
      <c r="J57" s="92">
        <v>2</v>
      </c>
      <c r="K57" s="92">
        <v>2</v>
      </c>
      <c r="L57" s="92">
        <v>2</v>
      </c>
      <c r="M57" s="92">
        <v>2</v>
      </c>
      <c r="N57" s="92">
        <v>2</v>
      </c>
      <c r="O57" s="92" t="s">
        <v>15</v>
      </c>
      <c r="P57" s="4">
        <f t="shared" si="1"/>
        <v>2</v>
      </c>
    </row>
    <row r="58" spans="1:16" ht="15.75" thickBot="1">
      <c r="A58" s="92">
        <v>9</v>
      </c>
      <c r="B58" s="51" t="s">
        <v>227</v>
      </c>
      <c r="C58" s="92"/>
      <c r="D58" s="92"/>
      <c r="E58" s="92">
        <v>2</v>
      </c>
      <c r="F58" s="92">
        <v>2</v>
      </c>
      <c r="G58" s="92">
        <v>2</v>
      </c>
      <c r="H58" s="92">
        <v>2</v>
      </c>
      <c r="I58" s="92">
        <v>2</v>
      </c>
      <c r="J58" s="92">
        <v>2</v>
      </c>
      <c r="K58" s="92">
        <v>2</v>
      </c>
      <c r="L58" s="92">
        <v>2</v>
      </c>
      <c r="M58" s="92">
        <v>2</v>
      </c>
      <c r="N58" s="92">
        <v>2</v>
      </c>
      <c r="O58" s="92" t="s">
        <v>15</v>
      </c>
      <c r="P58" s="4">
        <f t="shared" si="1"/>
        <v>2</v>
      </c>
    </row>
    <row r="59" spans="1:16" ht="15.75" thickBot="1">
      <c r="A59" s="92">
        <v>10</v>
      </c>
      <c r="B59" s="51" t="s">
        <v>228</v>
      </c>
      <c r="C59" s="92"/>
      <c r="D59" s="92"/>
      <c r="E59" s="92">
        <v>2</v>
      </c>
      <c r="F59" s="92">
        <v>2</v>
      </c>
      <c r="G59" s="92">
        <v>2</v>
      </c>
      <c r="H59" s="92">
        <v>2</v>
      </c>
      <c r="I59" s="92">
        <v>2</v>
      </c>
      <c r="J59" s="92">
        <v>2</v>
      </c>
      <c r="K59" s="92">
        <v>2</v>
      </c>
      <c r="L59" s="92">
        <v>2</v>
      </c>
      <c r="M59" s="92">
        <v>2</v>
      </c>
      <c r="N59" s="92">
        <v>2</v>
      </c>
      <c r="O59" s="92" t="s">
        <v>15</v>
      </c>
      <c r="P59" s="4">
        <f t="shared" si="1"/>
        <v>2</v>
      </c>
    </row>
    <row r="60" spans="1:16" ht="15.75" thickBot="1">
      <c r="A60" s="92">
        <v>11</v>
      </c>
      <c r="B60" s="51" t="s">
        <v>230</v>
      </c>
      <c r="C60" s="92"/>
      <c r="D60" s="92"/>
      <c r="E60" s="92">
        <v>2</v>
      </c>
      <c r="F60" s="92">
        <v>2</v>
      </c>
      <c r="G60" s="92">
        <v>2</v>
      </c>
      <c r="H60" s="92">
        <v>2</v>
      </c>
      <c r="I60" s="92">
        <v>2</v>
      </c>
      <c r="J60" s="92">
        <v>2</v>
      </c>
      <c r="K60" s="92">
        <v>2</v>
      </c>
      <c r="L60" s="92">
        <v>2</v>
      </c>
      <c r="M60" s="92">
        <v>2</v>
      </c>
      <c r="N60" s="92">
        <v>2</v>
      </c>
      <c r="O60" s="92" t="s">
        <v>15</v>
      </c>
      <c r="P60" s="4">
        <f t="shared" si="1"/>
        <v>2</v>
      </c>
    </row>
    <row r="61" spans="1:16" ht="15.75" thickBot="1">
      <c r="A61" s="92">
        <v>12</v>
      </c>
      <c r="B61" s="51" t="s">
        <v>231</v>
      </c>
      <c r="C61" s="92"/>
      <c r="D61" s="92"/>
      <c r="E61" s="92">
        <v>1</v>
      </c>
      <c r="F61" s="92">
        <v>0</v>
      </c>
      <c r="G61" s="92">
        <v>0</v>
      </c>
      <c r="H61" s="92">
        <v>0</v>
      </c>
      <c r="I61" s="92">
        <v>0</v>
      </c>
      <c r="J61" s="92">
        <v>0</v>
      </c>
      <c r="K61" s="92">
        <v>0</v>
      </c>
      <c r="L61" s="92">
        <v>0</v>
      </c>
      <c r="M61" s="92">
        <v>0</v>
      </c>
      <c r="N61" s="92">
        <v>1</v>
      </c>
      <c r="O61" s="92" t="s">
        <v>15</v>
      </c>
      <c r="P61" s="4">
        <f t="shared" si="1"/>
        <v>0.1111111111111111</v>
      </c>
    </row>
    <row r="62" spans="1:16" ht="15.75" thickBot="1">
      <c r="A62" s="92">
        <v>13</v>
      </c>
      <c r="B62" s="51" t="s">
        <v>232</v>
      </c>
      <c r="C62" s="92"/>
      <c r="D62" s="92"/>
      <c r="E62" s="92">
        <v>1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92">
        <v>1</v>
      </c>
      <c r="O62" s="92" t="s">
        <v>15</v>
      </c>
      <c r="P62" s="4">
        <f t="shared" si="1"/>
        <v>0.1111111111111111</v>
      </c>
    </row>
    <row r="63" spans="1:16" ht="15.75" thickBot="1">
      <c r="A63" s="92">
        <v>14</v>
      </c>
      <c r="B63" s="51" t="s">
        <v>233</v>
      </c>
      <c r="C63" s="92"/>
      <c r="D63" s="92"/>
      <c r="E63" s="92">
        <v>2</v>
      </c>
      <c r="F63" s="92">
        <v>2</v>
      </c>
      <c r="G63" s="92">
        <v>2</v>
      </c>
      <c r="H63" s="92">
        <v>2</v>
      </c>
      <c r="I63" s="92">
        <v>2</v>
      </c>
      <c r="J63" s="92">
        <v>2</v>
      </c>
      <c r="K63" s="92">
        <v>2</v>
      </c>
      <c r="L63" s="92">
        <v>2</v>
      </c>
      <c r="M63" s="92">
        <v>2</v>
      </c>
      <c r="N63" s="92">
        <v>2</v>
      </c>
      <c r="O63" s="92" t="s">
        <v>15</v>
      </c>
      <c r="P63" s="4">
        <f t="shared" si="1"/>
        <v>2</v>
      </c>
    </row>
    <row r="64" spans="1:16" ht="15.75" thickBot="1">
      <c r="A64" s="92">
        <v>15</v>
      </c>
      <c r="B64" s="51" t="s">
        <v>234</v>
      </c>
      <c r="C64" s="92"/>
      <c r="D64" s="92"/>
      <c r="E64" s="92">
        <v>2</v>
      </c>
      <c r="F64" s="92">
        <v>2</v>
      </c>
      <c r="G64" s="92">
        <v>2</v>
      </c>
      <c r="H64" s="92">
        <v>2</v>
      </c>
      <c r="I64" s="92">
        <v>2</v>
      </c>
      <c r="J64" s="92">
        <v>2</v>
      </c>
      <c r="K64" s="92">
        <v>2</v>
      </c>
      <c r="L64" s="92">
        <v>2</v>
      </c>
      <c r="M64" s="92">
        <v>2</v>
      </c>
      <c r="N64" s="92">
        <v>2</v>
      </c>
      <c r="O64" s="92" t="s">
        <v>15</v>
      </c>
      <c r="P64" s="4">
        <f t="shared" si="1"/>
        <v>2</v>
      </c>
    </row>
    <row r="65" spans="1:16" ht="15.75" thickBot="1">
      <c r="A65" s="92">
        <v>16</v>
      </c>
      <c r="B65" s="51" t="s">
        <v>235</v>
      </c>
      <c r="C65" s="92"/>
      <c r="D65" s="92"/>
      <c r="E65" s="92">
        <v>2</v>
      </c>
      <c r="F65" s="92">
        <v>2</v>
      </c>
      <c r="G65" s="92">
        <v>1</v>
      </c>
      <c r="H65" s="92">
        <v>2</v>
      </c>
      <c r="I65" s="92">
        <v>2</v>
      </c>
      <c r="J65" s="92">
        <v>2</v>
      </c>
      <c r="K65" s="92">
        <v>2</v>
      </c>
      <c r="L65" s="92">
        <v>2</v>
      </c>
      <c r="M65" s="92">
        <v>2</v>
      </c>
      <c r="N65" s="92">
        <v>2</v>
      </c>
      <c r="O65" s="92" t="s">
        <v>15</v>
      </c>
      <c r="P65" s="4">
        <f t="shared" si="1"/>
        <v>1.8888888888888888</v>
      </c>
    </row>
    <row r="66" spans="1:16" ht="15.75" thickBot="1">
      <c r="A66" s="92">
        <v>17</v>
      </c>
      <c r="B66" s="51" t="s">
        <v>236</v>
      </c>
      <c r="C66" s="92"/>
      <c r="D66" s="92"/>
      <c r="E66" s="92">
        <v>2</v>
      </c>
      <c r="F66" s="92">
        <v>2</v>
      </c>
      <c r="G66" s="92">
        <v>2</v>
      </c>
      <c r="H66" s="92">
        <v>2</v>
      </c>
      <c r="I66" s="92">
        <v>2</v>
      </c>
      <c r="J66" s="92">
        <v>2</v>
      </c>
      <c r="K66" s="92">
        <v>2</v>
      </c>
      <c r="L66" s="92">
        <v>2</v>
      </c>
      <c r="M66" s="92">
        <v>2</v>
      </c>
      <c r="N66" s="92">
        <v>2</v>
      </c>
      <c r="O66" s="92" t="s">
        <v>15</v>
      </c>
      <c r="P66" s="4">
        <f t="shared" si="1"/>
        <v>2</v>
      </c>
    </row>
    <row r="67" spans="1:16" ht="15.75" thickBot="1">
      <c r="A67" s="92">
        <v>18</v>
      </c>
      <c r="B67" s="51" t="s">
        <v>237</v>
      </c>
      <c r="C67" s="92"/>
      <c r="D67" s="92"/>
      <c r="E67" s="92">
        <v>2</v>
      </c>
      <c r="F67" s="92">
        <v>2</v>
      </c>
      <c r="G67" s="92">
        <v>2</v>
      </c>
      <c r="H67" s="92">
        <v>2</v>
      </c>
      <c r="I67" s="92">
        <v>2</v>
      </c>
      <c r="J67" s="92">
        <v>2</v>
      </c>
      <c r="K67" s="92">
        <v>2</v>
      </c>
      <c r="L67" s="92">
        <v>2</v>
      </c>
      <c r="M67" s="92">
        <v>2</v>
      </c>
      <c r="N67" s="92">
        <v>2</v>
      </c>
      <c r="O67" s="92" t="s">
        <v>15</v>
      </c>
      <c r="P67" s="4">
        <f t="shared" si="1"/>
        <v>2</v>
      </c>
    </row>
    <row r="68" spans="1:16" ht="15.75" thickBot="1">
      <c r="A68" s="92">
        <v>19</v>
      </c>
      <c r="B68" s="51" t="s">
        <v>238</v>
      </c>
      <c r="C68" s="92"/>
      <c r="D68" s="92"/>
      <c r="E68" s="92">
        <v>2</v>
      </c>
      <c r="F68" s="92">
        <v>2</v>
      </c>
      <c r="G68" s="92">
        <v>2</v>
      </c>
      <c r="H68" s="92">
        <v>2</v>
      </c>
      <c r="I68" s="92">
        <v>2</v>
      </c>
      <c r="J68" s="92">
        <v>2</v>
      </c>
      <c r="K68" s="92">
        <v>2</v>
      </c>
      <c r="L68" s="92">
        <v>2</v>
      </c>
      <c r="M68" s="92">
        <v>2</v>
      </c>
      <c r="N68" s="92">
        <v>2</v>
      </c>
      <c r="O68" s="92" t="s">
        <v>15</v>
      </c>
      <c r="P68" s="4">
        <f t="shared" si="1"/>
        <v>2</v>
      </c>
    </row>
    <row r="69" spans="1:16" ht="15.75" thickBot="1">
      <c r="A69" s="92">
        <v>20</v>
      </c>
      <c r="B69" s="51" t="s">
        <v>239</v>
      </c>
      <c r="C69" s="92"/>
      <c r="D69" s="92"/>
      <c r="E69" s="92">
        <v>1</v>
      </c>
      <c r="F69" s="92">
        <v>1</v>
      </c>
      <c r="G69" s="92">
        <v>1</v>
      </c>
      <c r="H69" s="92">
        <v>1</v>
      </c>
      <c r="I69" s="92">
        <v>1</v>
      </c>
      <c r="J69" s="92">
        <v>2</v>
      </c>
      <c r="K69" s="92">
        <v>1</v>
      </c>
      <c r="L69" s="92">
        <v>1</v>
      </c>
      <c r="M69" s="92">
        <v>1</v>
      </c>
      <c r="N69" s="92">
        <v>2</v>
      </c>
      <c r="O69" s="92" t="s">
        <v>15</v>
      </c>
      <c r="P69" s="4">
        <f t="shared" si="1"/>
        <v>1.2222222222222223</v>
      </c>
    </row>
    <row r="70" spans="1:16" ht="15.75" thickBot="1">
      <c r="A70" s="92">
        <v>21</v>
      </c>
      <c r="B70" s="51" t="s">
        <v>240</v>
      </c>
      <c r="C70" s="92"/>
      <c r="D70" s="92"/>
      <c r="E70" s="92">
        <v>2</v>
      </c>
      <c r="F70" s="92">
        <v>1</v>
      </c>
      <c r="G70" s="92">
        <v>1</v>
      </c>
      <c r="H70" s="92">
        <v>1</v>
      </c>
      <c r="I70" s="92">
        <v>1</v>
      </c>
      <c r="J70" s="92">
        <v>2</v>
      </c>
      <c r="K70" s="92">
        <v>1</v>
      </c>
      <c r="L70" s="92">
        <v>1</v>
      </c>
      <c r="M70" s="92">
        <v>1</v>
      </c>
      <c r="N70" s="92">
        <v>2</v>
      </c>
      <c r="O70" s="92" t="s">
        <v>15</v>
      </c>
      <c r="P70" s="4">
        <f t="shared" si="1"/>
        <v>1.2222222222222223</v>
      </c>
    </row>
    <row r="71" spans="1:16" ht="15.75" thickBot="1">
      <c r="A71" s="92">
        <v>22</v>
      </c>
      <c r="B71" s="51" t="s">
        <v>249</v>
      </c>
      <c r="C71" s="92"/>
      <c r="D71" s="92"/>
      <c r="E71" s="92">
        <v>2</v>
      </c>
      <c r="F71" s="92">
        <v>1</v>
      </c>
      <c r="G71" s="92">
        <v>1</v>
      </c>
      <c r="H71" s="92">
        <v>1</v>
      </c>
      <c r="I71" s="92">
        <v>1</v>
      </c>
      <c r="J71" s="92">
        <v>2</v>
      </c>
      <c r="K71" s="92">
        <v>1</v>
      </c>
      <c r="L71" s="92">
        <v>1</v>
      </c>
      <c r="M71" s="92">
        <v>1</v>
      </c>
      <c r="N71" s="92">
        <v>2</v>
      </c>
      <c r="O71" s="92" t="s">
        <v>15</v>
      </c>
      <c r="P71" s="4">
        <f t="shared" si="1"/>
        <v>1.2222222222222223</v>
      </c>
    </row>
    <row r="72" spans="1:16" ht="15.75" thickBot="1">
      <c r="A72" s="92"/>
      <c r="B72" s="110" t="s">
        <v>257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4">
        <f>AVERAGE(P50:P71)</f>
        <v>1.5707070707070707</v>
      </c>
    </row>
    <row r="73" spans="1:16">
      <c r="B73" s="152" t="s">
        <v>218</v>
      </c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</row>
  </sheetData>
  <mergeCells count="73">
    <mergeCell ref="H1:L1"/>
    <mergeCell ref="A3:D3"/>
    <mergeCell ref="A4:B4"/>
    <mergeCell ref="A5:B5"/>
    <mergeCell ref="E4:F4"/>
    <mergeCell ref="A1:B1"/>
    <mergeCell ref="A2:D2"/>
    <mergeCell ref="E1:F1"/>
    <mergeCell ref="E2:F2"/>
    <mergeCell ref="H2:N2"/>
    <mergeCell ref="E5:F5"/>
    <mergeCell ref="G4:H4"/>
    <mergeCell ref="G5:H5"/>
    <mergeCell ref="I4:K4"/>
    <mergeCell ref="I5:K5"/>
    <mergeCell ref="A6:A11"/>
    <mergeCell ref="B6:B11"/>
    <mergeCell ref="E6:O6"/>
    <mergeCell ref="P6:P11"/>
    <mergeCell ref="E7:O7"/>
    <mergeCell ref="E8:O8"/>
    <mergeCell ref="I9:K9"/>
    <mergeCell ref="E10:E11"/>
    <mergeCell ref="F10:F11"/>
    <mergeCell ref="L10:L11"/>
    <mergeCell ref="N10:N11"/>
    <mergeCell ref="M10:M11"/>
    <mergeCell ref="B36:P36"/>
    <mergeCell ref="B35:P35"/>
    <mergeCell ref="B34:O34"/>
    <mergeCell ref="E9:G9"/>
    <mergeCell ref="G10:G11"/>
    <mergeCell ref="H10:H11"/>
    <mergeCell ref="I10:I11"/>
    <mergeCell ref="J10:J11"/>
    <mergeCell ref="K10:K11"/>
    <mergeCell ref="O9:O11"/>
    <mergeCell ref="A39:B39"/>
    <mergeCell ref="E39:F39"/>
    <mergeCell ref="H39:L39"/>
    <mergeCell ref="A40:D40"/>
    <mergeCell ref="E40:F40"/>
    <mergeCell ref="H40:N40"/>
    <mergeCell ref="A41:D41"/>
    <mergeCell ref="A42:B42"/>
    <mergeCell ref="E42:F42"/>
    <mergeCell ref="G42:H42"/>
    <mergeCell ref="I42:K42"/>
    <mergeCell ref="M48:M49"/>
    <mergeCell ref="N48:N49"/>
    <mergeCell ref="A43:B43"/>
    <mergeCell ref="E43:F43"/>
    <mergeCell ref="G43:H43"/>
    <mergeCell ref="I43:K43"/>
    <mergeCell ref="A44:A49"/>
    <mergeCell ref="B44:B49"/>
    <mergeCell ref="E44:O44"/>
    <mergeCell ref="B72:O72"/>
    <mergeCell ref="B73:P73"/>
    <mergeCell ref="P44:P49"/>
    <mergeCell ref="E45:O45"/>
    <mergeCell ref="E46:O46"/>
    <mergeCell ref="E47:G47"/>
    <mergeCell ref="I47:K47"/>
    <mergeCell ref="O47:O49"/>
    <mergeCell ref="E48:E49"/>
    <mergeCell ref="F48:F49"/>
    <mergeCell ref="G48:G49"/>
    <mergeCell ref="H48:H49"/>
    <mergeCell ref="I48:I49"/>
    <mergeCell ref="J48:J49"/>
    <mergeCell ref="K48:K49"/>
    <mergeCell ref="L48:L49"/>
  </mergeCells>
  <conditionalFormatting sqref="E4">
    <cfRule type="containsText" dxfId="71" priority="39" operator="containsText" text="«2»">
      <formula>NOT(ISERROR(SEARCH("«2»",E4)))</formula>
    </cfRule>
    <cfRule type="expression" dxfId="70" priority="40">
      <formula>#REF!&lt;500</formula>
    </cfRule>
    <cfRule type="colorScale" priority="41">
      <colorScale>
        <cfvo type="min" val="0"/>
        <cfvo type="max" val="0"/>
        <color rgb="FF92D050"/>
        <color rgb="FFFFEF9C"/>
      </colorScale>
    </cfRule>
    <cfRule type="colorScale" priority="42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69" priority="38" operator="containsText" text="1,8 - 2">
      <formula>NOT(ISERROR(SEARCH("1,8 - 2",E5)))</formula>
    </cfRule>
  </conditionalFormatting>
  <conditionalFormatting sqref="E12:O33">
    <cfRule type="containsText" dxfId="68" priority="21" operator="containsText" text="2">
      <formula>NOT(ISERROR(SEARCH("2",E12)))</formula>
    </cfRule>
    <cfRule type="containsText" dxfId="67" priority="22" operator="containsText" text="1">
      <formula>NOT(ISERROR(SEARCH("1",E12)))</formula>
    </cfRule>
    <cfRule type="containsText" dxfId="66" priority="23" operator="containsText" text="0">
      <formula>NOT(ISERROR(SEARCH("0",E12)))</formula>
    </cfRule>
  </conditionalFormatting>
  <conditionalFormatting sqref="F12:O33">
    <cfRule type="containsText" dxfId="65" priority="28" operator="containsText" text="1">
      <formula>NOT(ISERROR(SEARCH("1",F12)))</formula>
    </cfRule>
    <cfRule type="containsText" dxfId="64" priority="29" operator="containsText" text="2">
      <formula>NOT(ISERROR(SEARCH("2",F12)))</formula>
    </cfRule>
  </conditionalFormatting>
  <conditionalFormatting sqref="G4 U4:V4">
    <cfRule type="containsText" dxfId="63" priority="35" operator="containsText" text="«1» показатель в стадии формирования">
      <formula>NOT(ISERROR(SEARCH("«1» показатель в стадии формирования",G4)))</formula>
    </cfRule>
    <cfRule type="containsText" dxfId="62" priority="36" operator="containsText" text="«1»">
      <formula>NOT(ISERROR(SEARCH("«1»",G4)))</formula>
    </cfRule>
  </conditionalFormatting>
  <conditionalFormatting sqref="G5 U5:V5">
    <cfRule type="containsText" dxfId="61" priority="37" operator="containsText" text="1,1 - 1,7">
      <formula>NOT(ISERROR(SEARCH("1,1 - 1,7",G5)))</formula>
    </cfRule>
  </conditionalFormatting>
  <conditionalFormatting sqref="I4:I5">
    <cfRule type="containsText" dxfId="60" priority="19" operator="containsText" text="«0» ">
      <formula>NOT(ISERROR(SEARCH("«0» ",I4)))</formula>
    </cfRule>
  </conditionalFormatting>
  <conditionalFormatting sqref="N4:P5">
    <cfRule type="containsText" dxfId="59" priority="30" operator="containsText" text="«0» ">
      <formula>NOT(ISERROR(SEARCH("«0» ",N4)))</formula>
    </cfRule>
  </conditionalFormatting>
  <conditionalFormatting sqref="P12:P34">
    <cfRule type="cellIs" dxfId="58" priority="24" operator="between">
      <formula>1.8</formula>
      <formula>2</formula>
    </cfRule>
    <cfRule type="cellIs" dxfId="57" priority="25" operator="between">
      <formula>1</formula>
      <formula>1.7</formula>
    </cfRule>
    <cfRule type="cellIs" dxfId="56" priority="26" operator="between">
      <formula>0</formula>
      <formula>0.9</formula>
    </cfRule>
  </conditionalFormatting>
  <conditionalFormatting sqref="E42">
    <cfRule type="containsText" dxfId="55" priority="15" operator="containsText" text="«2»">
      <formula>NOT(ISERROR(SEARCH("«2»",E42)))</formula>
    </cfRule>
    <cfRule type="expression" dxfId="54" priority="16">
      <formula>#REF!&lt;500</formula>
    </cfRule>
    <cfRule type="colorScale" priority="17">
      <colorScale>
        <cfvo type="min" val="0"/>
        <cfvo type="max" val="0"/>
        <color rgb="FF92D050"/>
        <color rgb="FFFFEF9C"/>
      </colorScale>
    </cfRule>
    <cfRule type="colorScale" priority="18">
      <colorScale>
        <cfvo type="min" val="0"/>
        <cfvo type="max" val="0"/>
        <color rgb="FF92D050"/>
        <color rgb="FFFFEF9C"/>
      </colorScale>
    </cfRule>
  </conditionalFormatting>
  <conditionalFormatting sqref="E43">
    <cfRule type="containsText" dxfId="53" priority="14" operator="containsText" text="1,8 - 2">
      <formula>NOT(ISERROR(SEARCH("1,8 - 2",E43)))</formula>
    </cfRule>
  </conditionalFormatting>
  <conditionalFormatting sqref="E50:O71">
    <cfRule type="containsText" dxfId="52" priority="2" operator="containsText" text="2">
      <formula>NOT(ISERROR(SEARCH("2",E50)))</formula>
    </cfRule>
    <cfRule type="containsText" dxfId="51" priority="3" operator="containsText" text="1">
      <formula>NOT(ISERROR(SEARCH("1",E50)))</formula>
    </cfRule>
    <cfRule type="containsText" dxfId="50" priority="4" operator="containsText" text="0">
      <formula>NOT(ISERROR(SEARCH("0",E50)))</formula>
    </cfRule>
  </conditionalFormatting>
  <conditionalFormatting sqref="F50:O71">
    <cfRule type="containsText" dxfId="49" priority="8" operator="containsText" text="1">
      <formula>NOT(ISERROR(SEARCH("1",F50)))</formula>
    </cfRule>
    <cfRule type="containsText" dxfId="48" priority="9" operator="containsText" text="2">
      <formula>NOT(ISERROR(SEARCH("2",F50)))</formula>
    </cfRule>
  </conditionalFormatting>
  <conditionalFormatting sqref="G42">
    <cfRule type="containsText" dxfId="47" priority="11" operator="containsText" text="«1» показатель в стадии формирования">
      <formula>NOT(ISERROR(SEARCH("«1» показатель в стадии формирования",G42)))</formula>
    </cfRule>
    <cfRule type="containsText" dxfId="46" priority="12" operator="containsText" text="«1»">
      <formula>NOT(ISERROR(SEARCH("«1»",G42)))</formula>
    </cfRule>
  </conditionalFormatting>
  <conditionalFormatting sqref="G43">
    <cfRule type="containsText" dxfId="45" priority="13" operator="containsText" text="1,1 - 1,7">
      <formula>NOT(ISERROR(SEARCH("1,1 - 1,7",G43)))</formula>
    </cfRule>
  </conditionalFormatting>
  <conditionalFormatting sqref="I42:I43">
    <cfRule type="containsText" dxfId="44" priority="1" operator="containsText" text="«0» ">
      <formula>NOT(ISERROR(SEARCH("«0» ",I42)))</formula>
    </cfRule>
  </conditionalFormatting>
  <conditionalFormatting sqref="N42:P43">
    <cfRule type="containsText" dxfId="43" priority="10" operator="containsText" text="«0» ">
      <formula>NOT(ISERROR(SEARCH("«0» ",N42)))</formula>
    </cfRule>
  </conditionalFormatting>
  <conditionalFormatting sqref="P50:P72">
    <cfRule type="cellIs" dxfId="42" priority="5" operator="between">
      <formula>1.8</formula>
      <formula>2</formula>
    </cfRule>
    <cfRule type="cellIs" dxfId="41" priority="6" operator="between">
      <formula>1</formula>
      <formula>1.7</formula>
    </cfRule>
    <cfRule type="cellIs" dxfId="40" priority="7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44" zoomScale="80" zoomScaleNormal="80" workbookViewId="0">
      <selection activeCell="B70" sqref="B70:O70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4.42578125" customWidth="1"/>
    <col min="6" max="6" width="19.5703125" customWidth="1"/>
    <col min="7" max="7" width="21.85546875" customWidth="1"/>
    <col min="8" max="8" width="13.7109375" customWidth="1"/>
    <col min="9" max="9" width="8.5703125" customWidth="1"/>
    <col min="10" max="10" width="9.5703125" customWidth="1"/>
    <col min="11" max="11" width="15.42578125" customWidth="1"/>
    <col min="12" max="12" width="4.5703125" customWidth="1"/>
    <col min="13" max="13" width="15.28515625" customWidth="1"/>
    <col min="14" max="14" width="21" customWidth="1"/>
    <col min="15" max="15" width="15" customWidth="1"/>
    <col min="16" max="16" width="12.85546875" customWidth="1"/>
  </cols>
  <sheetData>
    <row r="1" spans="1:16">
      <c r="A1" s="130" t="s">
        <v>53</v>
      </c>
      <c r="B1" s="130"/>
      <c r="C1" s="13"/>
      <c r="D1" s="13"/>
      <c r="E1" s="112" t="s">
        <v>65</v>
      </c>
      <c r="F1" s="177"/>
      <c r="G1" s="31"/>
      <c r="H1" s="31"/>
      <c r="I1" s="230" t="s">
        <v>85</v>
      </c>
      <c r="J1" s="230"/>
      <c r="K1" s="230"/>
      <c r="L1" s="230"/>
      <c r="M1" s="230"/>
      <c r="N1" s="39"/>
      <c r="O1" s="26"/>
    </row>
    <row r="2" spans="1:16">
      <c r="A2" s="130" t="s">
        <v>0</v>
      </c>
      <c r="B2" s="130"/>
      <c r="C2" s="130"/>
      <c r="D2" s="130"/>
      <c r="E2" s="117" t="s">
        <v>84</v>
      </c>
      <c r="F2" s="178"/>
      <c r="G2" s="24"/>
      <c r="H2" s="24"/>
      <c r="I2" s="120" t="s">
        <v>86</v>
      </c>
      <c r="J2" s="120"/>
      <c r="K2" s="120"/>
      <c r="L2" s="120"/>
      <c r="M2" s="120"/>
      <c r="N2" s="120"/>
      <c r="O2" s="120"/>
    </row>
    <row r="3" spans="1:16">
      <c r="A3" s="139" t="s">
        <v>1</v>
      </c>
      <c r="B3" s="139"/>
      <c r="C3" s="139"/>
      <c r="D3" s="13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>
      <c r="A4" s="140" t="s">
        <v>17</v>
      </c>
      <c r="B4" s="140"/>
      <c r="C4" s="21"/>
      <c r="D4" s="21"/>
      <c r="E4" s="227" t="s">
        <v>20</v>
      </c>
      <c r="F4" s="228"/>
      <c r="G4" s="229" t="s">
        <v>19</v>
      </c>
      <c r="H4" s="229"/>
      <c r="I4" s="234"/>
      <c r="J4" s="123" t="s">
        <v>18</v>
      </c>
      <c r="K4" s="124"/>
      <c r="L4" s="173"/>
      <c r="M4" s="37"/>
      <c r="N4" s="37"/>
      <c r="O4" s="15"/>
    </row>
    <row r="5" spans="1:16" ht="15.75" thickBot="1">
      <c r="A5" s="141" t="s">
        <v>21</v>
      </c>
      <c r="B5" s="141"/>
      <c r="C5" s="23"/>
      <c r="D5" s="23"/>
      <c r="E5" s="224" t="s">
        <v>23</v>
      </c>
      <c r="F5" s="225"/>
      <c r="G5" s="226" t="s">
        <v>25</v>
      </c>
      <c r="H5" s="226"/>
      <c r="I5" s="235"/>
      <c r="J5" s="197" t="s">
        <v>24</v>
      </c>
      <c r="K5" s="175"/>
      <c r="L5" s="176"/>
      <c r="M5" s="38"/>
      <c r="N5" s="38"/>
      <c r="O5" s="12"/>
    </row>
    <row r="6" spans="1:16" ht="15.75" thickBot="1">
      <c r="A6" s="198"/>
      <c r="B6" s="134" t="s">
        <v>3</v>
      </c>
      <c r="C6" s="2"/>
      <c r="D6" s="2"/>
      <c r="E6" s="147" t="s">
        <v>45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216" t="s">
        <v>81</v>
      </c>
    </row>
    <row r="7" spans="1:16" ht="15.75" thickBot="1">
      <c r="A7" s="198"/>
      <c r="B7" s="134"/>
      <c r="C7" s="2"/>
      <c r="D7" s="2"/>
      <c r="E7" s="231" t="s">
        <v>189</v>
      </c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216"/>
    </row>
    <row r="8" spans="1:16" ht="15" customHeight="1" thickBot="1">
      <c r="A8" s="198"/>
      <c r="B8" s="134"/>
      <c r="C8" s="2"/>
      <c r="D8" s="2"/>
      <c r="E8" s="232" t="s">
        <v>62</v>
      </c>
      <c r="F8" s="232"/>
      <c r="G8" s="232"/>
      <c r="H8" s="232"/>
      <c r="I8" s="232"/>
      <c r="J8" s="232"/>
      <c r="K8" s="232"/>
      <c r="L8" s="232"/>
      <c r="M8" s="217" t="s">
        <v>80</v>
      </c>
      <c r="N8" s="190" t="s">
        <v>200</v>
      </c>
      <c r="O8" s="191"/>
      <c r="P8" s="216"/>
    </row>
    <row r="9" spans="1:16" ht="17.45" customHeight="1" thickBot="1">
      <c r="A9" s="198"/>
      <c r="B9" s="134"/>
      <c r="C9" s="2"/>
      <c r="D9" s="2"/>
      <c r="E9" s="233" t="s">
        <v>63</v>
      </c>
      <c r="F9" s="233"/>
      <c r="G9" s="164" t="s">
        <v>64</v>
      </c>
      <c r="H9" s="165"/>
      <c r="I9" s="166"/>
      <c r="J9" s="7" t="s">
        <v>195</v>
      </c>
      <c r="K9" s="6" t="s">
        <v>197</v>
      </c>
      <c r="L9" s="186" t="s">
        <v>52</v>
      </c>
      <c r="M9" s="217"/>
      <c r="N9" s="192"/>
      <c r="O9" s="193"/>
      <c r="P9" s="216"/>
    </row>
    <row r="10" spans="1:16" ht="15.75" thickBot="1">
      <c r="A10" s="198"/>
      <c r="B10" s="134"/>
      <c r="C10" s="2"/>
      <c r="D10" s="2"/>
      <c r="E10" s="126" t="s">
        <v>190</v>
      </c>
      <c r="F10" s="126" t="s">
        <v>191</v>
      </c>
      <c r="G10" s="128" t="s">
        <v>192</v>
      </c>
      <c r="H10" s="126" t="s">
        <v>193</v>
      </c>
      <c r="I10" s="126" t="s">
        <v>194</v>
      </c>
      <c r="J10" s="126" t="s">
        <v>196</v>
      </c>
      <c r="K10" s="126" t="s">
        <v>198</v>
      </c>
      <c r="L10" s="187"/>
      <c r="M10" s="126" t="s">
        <v>199</v>
      </c>
      <c r="N10" s="128" t="s">
        <v>202</v>
      </c>
      <c r="O10" s="126" t="s">
        <v>203</v>
      </c>
      <c r="P10" s="216"/>
    </row>
    <row r="11" spans="1:16" ht="39.6" customHeight="1" thickBot="1">
      <c r="A11" s="198"/>
      <c r="B11" s="134"/>
      <c r="C11" s="2"/>
      <c r="D11" s="2"/>
      <c r="E11" s="126"/>
      <c r="F11" s="126"/>
      <c r="G11" s="215"/>
      <c r="H11" s="126"/>
      <c r="I11" s="126"/>
      <c r="J11" s="126"/>
      <c r="K11" s="126"/>
      <c r="L11" s="188"/>
      <c r="M11" s="126"/>
      <c r="N11" s="215"/>
      <c r="O11" s="126"/>
      <c r="P11" s="216"/>
    </row>
    <row r="12" spans="1:16" ht="15.75" thickBot="1">
      <c r="A12" s="2">
        <v>1</v>
      </c>
      <c r="B12" s="48" t="s">
        <v>220</v>
      </c>
      <c r="C12" s="2"/>
      <c r="D12" s="2"/>
      <c r="E12" s="2">
        <v>1</v>
      </c>
      <c r="F12" s="2">
        <v>0</v>
      </c>
      <c r="G12" s="2">
        <v>1</v>
      </c>
      <c r="H12" s="2">
        <v>0</v>
      </c>
      <c r="I12" s="2">
        <v>0</v>
      </c>
      <c r="J12" s="2">
        <v>1</v>
      </c>
      <c r="K12" s="2">
        <v>1</v>
      </c>
      <c r="L12" s="2" t="s">
        <v>15</v>
      </c>
      <c r="M12" s="2">
        <v>1</v>
      </c>
      <c r="N12" s="2">
        <v>1</v>
      </c>
      <c r="O12" s="2">
        <v>1</v>
      </c>
      <c r="P12" s="4">
        <f t="shared" ref="P12:P32" si="0">AVERAGE(F12:O12)</f>
        <v>0.66666666666666663</v>
      </c>
    </row>
    <row r="13" spans="1:16" ht="15.75" thickBot="1">
      <c r="A13" s="2">
        <v>2</v>
      </c>
      <c r="B13" s="49" t="s">
        <v>221</v>
      </c>
      <c r="C13" s="2"/>
      <c r="D13" s="2"/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 t="s">
        <v>15</v>
      </c>
      <c r="M13" s="2">
        <v>1</v>
      </c>
      <c r="N13" s="2">
        <v>1</v>
      </c>
      <c r="O13" s="2">
        <v>1</v>
      </c>
      <c r="P13" s="4">
        <f t="shared" si="0"/>
        <v>1</v>
      </c>
    </row>
    <row r="14" spans="1:16" ht="15.75" thickBot="1">
      <c r="A14" s="2">
        <v>3</v>
      </c>
      <c r="B14" s="49" t="s">
        <v>222</v>
      </c>
      <c r="C14" s="2"/>
      <c r="D14" s="2"/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 t="s">
        <v>15</v>
      </c>
      <c r="M14" s="2">
        <v>1</v>
      </c>
      <c r="N14" s="2">
        <v>1</v>
      </c>
      <c r="O14" s="2">
        <v>2</v>
      </c>
      <c r="P14" s="4">
        <f t="shared" si="0"/>
        <v>1.1111111111111112</v>
      </c>
    </row>
    <row r="15" spans="1:16" ht="15.75" thickBot="1">
      <c r="A15" s="2">
        <v>5</v>
      </c>
      <c r="B15" s="49" t="s">
        <v>223</v>
      </c>
      <c r="C15" s="2"/>
      <c r="D15" s="2"/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1</v>
      </c>
      <c r="L15" s="2" t="s">
        <v>15</v>
      </c>
      <c r="M15" s="2">
        <v>1</v>
      </c>
      <c r="N15" s="2">
        <v>1</v>
      </c>
      <c r="O15" s="2">
        <v>1</v>
      </c>
      <c r="P15" s="4">
        <f t="shared" si="0"/>
        <v>0.55555555555555558</v>
      </c>
    </row>
    <row r="16" spans="1:16" ht="15.75" thickBot="1">
      <c r="A16" s="2">
        <v>6</v>
      </c>
      <c r="B16" s="49" t="s">
        <v>224</v>
      </c>
      <c r="C16" s="2"/>
      <c r="D16" s="2"/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 t="s">
        <v>15</v>
      </c>
      <c r="M16" s="2">
        <v>1</v>
      </c>
      <c r="N16" s="2">
        <v>1</v>
      </c>
      <c r="O16" s="2">
        <v>2</v>
      </c>
      <c r="P16" s="4">
        <f t="shared" si="0"/>
        <v>1.1111111111111112</v>
      </c>
    </row>
    <row r="17" spans="1:16" ht="15.75" thickBot="1">
      <c r="A17" s="2">
        <v>7</v>
      </c>
      <c r="B17" s="49" t="s">
        <v>225</v>
      </c>
      <c r="C17" s="2"/>
      <c r="D17" s="2"/>
      <c r="E17" s="2">
        <v>1</v>
      </c>
      <c r="F17" s="2">
        <v>0</v>
      </c>
      <c r="G17" s="2">
        <v>1</v>
      </c>
      <c r="H17" s="2">
        <v>0</v>
      </c>
      <c r="I17" s="2">
        <v>0</v>
      </c>
      <c r="J17" s="2">
        <v>1</v>
      </c>
      <c r="K17" s="2">
        <v>1</v>
      </c>
      <c r="L17" s="2" t="s">
        <v>15</v>
      </c>
      <c r="M17" s="2">
        <v>1</v>
      </c>
      <c r="N17" s="2">
        <v>1</v>
      </c>
      <c r="O17" s="2">
        <v>1</v>
      </c>
      <c r="P17" s="4">
        <f t="shared" si="0"/>
        <v>0.66666666666666663</v>
      </c>
    </row>
    <row r="18" spans="1:16" ht="15.75" thickBot="1">
      <c r="A18" s="2">
        <v>8</v>
      </c>
      <c r="B18" s="49" t="s">
        <v>226</v>
      </c>
      <c r="C18" s="2"/>
      <c r="D18" s="2"/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1</v>
      </c>
      <c r="K18" s="2">
        <v>1</v>
      </c>
      <c r="L18" s="2" t="s">
        <v>15</v>
      </c>
      <c r="M18" s="2">
        <v>1</v>
      </c>
      <c r="N18" s="2">
        <v>1</v>
      </c>
      <c r="O18" s="2">
        <v>1</v>
      </c>
      <c r="P18" s="4">
        <f t="shared" si="0"/>
        <v>0.88888888888888884</v>
      </c>
    </row>
    <row r="19" spans="1:16" ht="15.75" thickBot="1">
      <c r="A19" s="2">
        <v>9</v>
      </c>
      <c r="B19" s="49" t="s">
        <v>227</v>
      </c>
      <c r="C19" s="2"/>
      <c r="D19" s="2"/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 t="s">
        <v>15</v>
      </c>
      <c r="M19" s="2">
        <v>1</v>
      </c>
      <c r="N19" s="2">
        <v>1</v>
      </c>
      <c r="O19" s="2">
        <v>2</v>
      </c>
      <c r="P19" s="4">
        <f t="shared" si="0"/>
        <v>1.1111111111111112</v>
      </c>
    </row>
    <row r="20" spans="1:16" ht="15.75" thickBot="1">
      <c r="A20" s="2">
        <v>10</v>
      </c>
      <c r="B20" s="49" t="s">
        <v>228</v>
      </c>
      <c r="C20" s="2"/>
      <c r="D20" s="2"/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 t="s">
        <v>15</v>
      </c>
      <c r="M20" s="2">
        <v>1</v>
      </c>
      <c r="N20" s="2">
        <v>1</v>
      </c>
      <c r="O20" s="2">
        <v>2</v>
      </c>
      <c r="P20" s="4">
        <f t="shared" si="0"/>
        <v>1.1111111111111112</v>
      </c>
    </row>
    <row r="21" spans="1:16" ht="15.75" thickBot="1">
      <c r="A21" s="2">
        <v>11</v>
      </c>
      <c r="B21" s="49" t="s">
        <v>229</v>
      </c>
      <c r="C21" s="2"/>
      <c r="D21" s="2"/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 t="s">
        <v>15</v>
      </c>
      <c r="M21" s="2">
        <v>1</v>
      </c>
      <c r="N21" s="2">
        <v>1</v>
      </c>
      <c r="O21" s="2">
        <v>2</v>
      </c>
      <c r="P21" s="4">
        <f t="shared" si="0"/>
        <v>1.1111111111111112</v>
      </c>
    </row>
    <row r="22" spans="1:16" ht="15.75" thickBot="1">
      <c r="A22" s="2">
        <v>12</v>
      </c>
      <c r="B22" s="49" t="s">
        <v>230</v>
      </c>
      <c r="C22" s="2"/>
      <c r="D22" s="2"/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 t="s">
        <v>15</v>
      </c>
      <c r="M22" s="2">
        <v>1</v>
      </c>
      <c r="N22" s="2">
        <v>1</v>
      </c>
      <c r="O22" s="2">
        <v>2</v>
      </c>
      <c r="P22" s="4">
        <f t="shared" si="0"/>
        <v>1.1111111111111112</v>
      </c>
    </row>
    <row r="23" spans="1:16" ht="15.75" thickBot="1">
      <c r="A23" s="2">
        <v>13</v>
      </c>
      <c r="B23" s="49" t="s">
        <v>231</v>
      </c>
      <c r="C23" s="2"/>
      <c r="D23" s="2"/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 t="s">
        <v>15</v>
      </c>
      <c r="M23" s="2">
        <v>0</v>
      </c>
      <c r="N23" s="2">
        <v>1</v>
      </c>
      <c r="O23" s="2">
        <v>0</v>
      </c>
      <c r="P23" s="4">
        <f t="shared" si="0"/>
        <v>0.22222222222222221</v>
      </c>
    </row>
    <row r="24" spans="1:16" ht="15.75" thickBot="1">
      <c r="A24" s="2">
        <v>14</v>
      </c>
      <c r="B24" s="49" t="s">
        <v>232</v>
      </c>
      <c r="C24" s="2"/>
      <c r="D24" s="2"/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 t="s">
        <v>15</v>
      </c>
      <c r="M24" s="2">
        <v>0</v>
      </c>
      <c r="N24" s="2">
        <v>0</v>
      </c>
      <c r="O24" s="2">
        <v>0</v>
      </c>
      <c r="P24" s="4">
        <f t="shared" si="0"/>
        <v>0.1111111111111111</v>
      </c>
    </row>
    <row r="25" spans="1:16" ht="15.75" thickBot="1">
      <c r="A25" s="2">
        <v>15</v>
      </c>
      <c r="B25" s="49" t="s">
        <v>233</v>
      </c>
      <c r="C25" s="2"/>
      <c r="D25" s="2"/>
      <c r="E25" s="2">
        <v>1</v>
      </c>
      <c r="F25" s="2">
        <v>1</v>
      </c>
      <c r="G25" s="2">
        <v>1</v>
      </c>
      <c r="H25" s="2">
        <v>1</v>
      </c>
      <c r="I25" s="2">
        <v>0</v>
      </c>
      <c r="J25" s="2">
        <v>1</v>
      </c>
      <c r="K25" s="2">
        <v>1</v>
      </c>
      <c r="L25" s="2" t="s">
        <v>15</v>
      </c>
      <c r="M25" s="2">
        <v>1</v>
      </c>
      <c r="N25" s="2">
        <v>1</v>
      </c>
      <c r="O25" s="2">
        <v>2</v>
      </c>
      <c r="P25" s="4">
        <f t="shared" si="0"/>
        <v>1</v>
      </c>
    </row>
    <row r="26" spans="1:16" ht="15.75" thickBot="1">
      <c r="A26" s="2">
        <v>16</v>
      </c>
      <c r="B26" s="49" t="s">
        <v>234</v>
      </c>
      <c r="C26" s="2"/>
      <c r="D26" s="2"/>
      <c r="E26" s="2">
        <v>0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 t="s">
        <v>15</v>
      </c>
      <c r="M26" s="2">
        <v>1</v>
      </c>
      <c r="N26" s="2">
        <v>1</v>
      </c>
      <c r="O26" s="2">
        <v>1</v>
      </c>
      <c r="P26" s="4">
        <f t="shared" si="0"/>
        <v>1</v>
      </c>
    </row>
    <row r="27" spans="1:16" ht="15.75" thickBot="1">
      <c r="A27" s="2">
        <v>17</v>
      </c>
      <c r="B27" s="49" t="s">
        <v>235</v>
      </c>
      <c r="C27" s="2"/>
      <c r="D27" s="2"/>
      <c r="E27" s="2">
        <v>0</v>
      </c>
      <c r="F27" s="2">
        <v>1</v>
      </c>
      <c r="G27" s="2">
        <v>1</v>
      </c>
      <c r="H27" s="2">
        <v>1</v>
      </c>
      <c r="I27" s="2">
        <v>0</v>
      </c>
      <c r="J27" s="2">
        <v>1</v>
      </c>
      <c r="K27" s="2">
        <v>1</v>
      </c>
      <c r="L27" s="2" t="s">
        <v>15</v>
      </c>
      <c r="M27" s="2">
        <v>1</v>
      </c>
      <c r="N27" s="2">
        <v>1</v>
      </c>
      <c r="O27" s="2">
        <v>2</v>
      </c>
      <c r="P27" s="4">
        <f t="shared" si="0"/>
        <v>1</v>
      </c>
    </row>
    <row r="28" spans="1:16" ht="15.75" thickBot="1">
      <c r="A28" s="2">
        <v>18</v>
      </c>
      <c r="B28" s="49" t="s">
        <v>236</v>
      </c>
      <c r="C28" s="2"/>
      <c r="D28" s="2"/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  <c r="L28" s="2" t="s">
        <v>15</v>
      </c>
      <c r="M28" s="2">
        <v>1</v>
      </c>
      <c r="N28" s="2">
        <v>1</v>
      </c>
      <c r="O28" s="2">
        <v>2</v>
      </c>
      <c r="P28" s="4">
        <f t="shared" si="0"/>
        <v>1.1111111111111112</v>
      </c>
    </row>
    <row r="29" spans="1:16" ht="15.75" thickBot="1">
      <c r="A29" s="2">
        <v>19</v>
      </c>
      <c r="B29" s="49" t="s">
        <v>237</v>
      </c>
      <c r="C29" s="2"/>
      <c r="D29" s="2"/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 t="s">
        <v>15</v>
      </c>
      <c r="M29" s="2">
        <v>1</v>
      </c>
      <c r="N29" s="2">
        <v>1</v>
      </c>
      <c r="O29" s="2">
        <v>2</v>
      </c>
      <c r="P29" s="4">
        <f t="shared" si="0"/>
        <v>1.1111111111111112</v>
      </c>
    </row>
    <row r="30" spans="1:16" ht="15.75" thickBot="1">
      <c r="A30" s="2">
        <v>20</v>
      </c>
      <c r="B30" s="49" t="s">
        <v>238</v>
      </c>
      <c r="C30" s="2"/>
      <c r="D30" s="2"/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 t="s">
        <v>15</v>
      </c>
      <c r="M30" s="2">
        <v>1</v>
      </c>
      <c r="N30" s="2">
        <v>1</v>
      </c>
      <c r="O30" s="2">
        <v>2</v>
      </c>
      <c r="P30" s="4">
        <f t="shared" si="0"/>
        <v>1.1111111111111112</v>
      </c>
    </row>
    <row r="31" spans="1:16" ht="15.75" thickBot="1">
      <c r="A31" s="2">
        <v>21</v>
      </c>
      <c r="B31" s="49" t="s">
        <v>239</v>
      </c>
      <c r="C31" s="2"/>
      <c r="D31" s="2"/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 t="s">
        <v>15</v>
      </c>
      <c r="M31" s="2">
        <v>0</v>
      </c>
      <c r="N31" s="2">
        <v>0</v>
      </c>
      <c r="O31" s="2">
        <v>1</v>
      </c>
      <c r="P31" s="4">
        <f t="shared" si="0"/>
        <v>0.33333333333333331</v>
      </c>
    </row>
    <row r="32" spans="1:16" ht="15.75" thickBot="1">
      <c r="A32" s="2">
        <v>22</v>
      </c>
      <c r="B32" s="49" t="s">
        <v>240</v>
      </c>
      <c r="C32" s="2"/>
      <c r="D32" s="2"/>
      <c r="E32" s="2">
        <v>1</v>
      </c>
      <c r="F32" s="2">
        <v>1</v>
      </c>
      <c r="G32" s="2">
        <v>1</v>
      </c>
      <c r="H32" s="2">
        <v>1</v>
      </c>
      <c r="I32" s="2">
        <v>0</v>
      </c>
      <c r="J32" s="2">
        <v>1</v>
      </c>
      <c r="K32" s="2">
        <v>1</v>
      </c>
      <c r="L32" s="2" t="s">
        <v>15</v>
      </c>
      <c r="M32" s="2">
        <v>1</v>
      </c>
      <c r="N32" s="2">
        <v>1</v>
      </c>
      <c r="O32" s="2">
        <v>1</v>
      </c>
      <c r="P32" s="4">
        <f t="shared" si="0"/>
        <v>0.88888888888888884</v>
      </c>
    </row>
    <row r="33" spans="1:16" ht="15.75" thickBot="1">
      <c r="A33" s="2"/>
      <c r="B33" s="110" t="s">
        <v>258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4">
        <f>AVERAGE(P12:P32)</f>
        <v>0.8730158730158728</v>
      </c>
    </row>
    <row r="34" spans="1:16">
      <c r="B34" s="152" t="s">
        <v>219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</row>
    <row r="35" spans="1:16">
      <c r="B35" s="111" t="s">
        <v>210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7" spans="1:16">
      <c r="A37" s="130" t="s">
        <v>53</v>
      </c>
      <c r="B37" s="130"/>
      <c r="C37" s="101"/>
      <c r="D37" s="101"/>
      <c r="E37" s="112" t="s">
        <v>65</v>
      </c>
      <c r="F37" s="177"/>
      <c r="G37" s="103"/>
      <c r="H37" s="103"/>
      <c r="I37" s="230" t="s">
        <v>85</v>
      </c>
      <c r="J37" s="230"/>
      <c r="K37" s="230"/>
      <c r="L37" s="230"/>
      <c r="M37" s="230"/>
      <c r="N37" s="108"/>
      <c r="O37" s="102"/>
    </row>
    <row r="38" spans="1:16">
      <c r="A38" s="130" t="s">
        <v>0</v>
      </c>
      <c r="B38" s="130"/>
      <c r="C38" s="130"/>
      <c r="D38" s="130"/>
      <c r="E38" s="117" t="s">
        <v>84</v>
      </c>
      <c r="F38" s="178"/>
      <c r="G38" s="104"/>
      <c r="H38" s="104"/>
      <c r="I38" s="120" t="s">
        <v>86</v>
      </c>
      <c r="J38" s="120"/>
      <c r="K38" s="120"/>
      <c r="L38" s="120"/>
      <c r="M38" s="120"/>
      <c r="N38" s="120"/>
      <c r="O38" s="120"/>
    </row>
    <row r="39" spans="1:16">
      <c r="A39" s="139" t="s">
        <v>1</v>
      </c>
      <c r="B39" s="139"/>
      <c r="C39" s="139"/>
      <c r="D39" s="139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</row>
    <row r="40" spans="1:16">
      <c r="A40" s="140" t="s">
        <v>17</v>
      </c>
      <c r="B40" s="140"/>
      <c r="C40" s="100"/>
      <c r="D40" s="100"/>
      <c r="E40" s="227" t="s">
        <v>20</v>
      </c>
      <c r="F40" s="228"/>
      <c r="G40" s="229" t="s">
        <v>19</v>
      </c>
      <c r="H40" s="229"/>
      <c r="I40" s="234"/>
      <c r="J40" s="123" t="s">
        <v>18</v>
      </c>
      <c r="K40" s="124"/>
      <c r="L40" s="173"/>
      <c r="M40" s="37"/>
      <c r="N40" s="37"/>
      <c r="O40" s="15"/>
    </row>
    <row r="41" spans="1:16" ht="15.75" thickBot="1">
      <c r="A41" s="141" t="s">
        <v>21</v>
      </c>
      <c r="B41" s="141"/>
      <c r="C41" s="23"/>
      <c r="D41" s="23"/>
      <c r="E41" s="224" t="s">
        <v>23</v>
      </c>
      <c r="F41" s="225"/>
      <c r="G41" s="226" t="s">
        <v>25</v>
      </c>
      <c r="H41" s="226"/>
      <c r="I41" s="235"/>
      <c r="J41" s="197" t="s">
        <v>24</v>
      </c>
      <c r="K41" s="175"/>
      <c r="L41" s="176"/>
      <c r="M41" s="38"/>
      <c r="N41" s="38"/>
      <c r="O41" s="12"/>
    </row>
    <row r="42" spans="1:16" ht="15.75" thickBot="1">
      <c r="A42" s="198"/>
      <c r="B42" s="134" t="s">
        <v>3</v>
      </c>
      <c r="C42" s="106"/>
      <c r="D42" s="106"/>
      <c r="E42" s="147" t="s">
        <v>45</v>
      </c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216" t="s">
        <v>81</v>
      </c>
    </row>
    <row r="43" spans="1:16" ht="15.75" thickBot="1">
      <c r="A43" s="198"/>
      <c r="B43" s="134"/>
      <c r="C43" s="106"/>
      <c r="D43" s="106"/>
      <c r="E43" s="231" t="s">
        <v>189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216"/>
    </row>
    <row r="44" spans="1:16" ht="15.75" thickBot="1">
      <c r="A44" s="198"/>
      <c r="B44" s="134"/>
      <c r="C44" s="106"/>
      <c r="D44" s="106"/>
      <c r="E44" s="232" t="s">
        <v>62</v>
      </c>
      <c r="F44" s="232"/>
      <c r="G44" s="232"/>
      <c r="H44" s="232"/>
      <c r="I44" s="232"/>
      <c r="J44" s="232"/>
      <c r="K44" s="232"/>
      <c r="L44" s="232"/>
      <c r="M44" s="217" t="s">
        <v>80</v>
      </c>
      <c r="N44" s="190" t="s">
        <v>200</v>
      </c>
      <c r="O44" s="191"/>
      <c r="P44" s="216"/>
    </row>
    <row r="45" spans="1:16" ht="15.75" thickBot="1">
      <c r="A45" s="198"/>
      <c r="B45" s="134"/>
      <c r="C45" s="106"/>
      <c r="D45" s="106"/>
      <c r="E45" s="233" t="s">
        <v>63</v>
      </c>
      <c r="F45" s="233"/>
      <c r="G45" s="164" t="s">
        <v>64</v>
      </c>
      <c r="H45" s="165"/>
      <c r="I45" s="166"/>
      <c r="J45" s="109" t="s">
        <v>195</v>
      </c>
      <c r="K45" s="107" t="s">
        <v>197</v>
      </c>
      <c r="L45" s="186" t="s">
        <v>52</v>
      </c>
      <c r="M45" s="217"/>
      <c r="N45" s="192"/>
      <c r="O45" s="193"/>
      <c r="P45" s="216"/>
    </row>
    <row r="46" spans="1:16" ht="15.75" thickBot="1">
      <c r="A46" s="198"/>
      <c r="B46" s="134"/>
      <c r="C46" s="106"/>
      <c r="D46" s="106"/>
      <c r="E46" s="126" t="s">
        <v>190</v>
      </c>
      <c r="F46" s="126" t="s">
        <v>191</v>
      </c>
      <c r="G46" s="128" t="s">
        <v>192</v>
      </c>
      <c r="H46" s="126" t="s">
        <v>193</v>
      </c>
      <c r="I46" s="126" t="s">
        <v>194</v>
      </c>
      <c r="J46" s="126" t="s">
        <v>196</v>
      </c>
      <c r="K46" s="126" t="s">
        <v>198</v>
      </c>
      <c r="L46" s="187"/>
      <c r="M46" s="126" t="s">
        <v>199</v>
      </c>
      <c r="N46" s="128" t="s">
        <v>202</v>
      </c>
      <c r="O46" s="126" t="s">
        <v>203</v>
      </c>
      <c r="P46" s="216"/>
    </row>
    <row r="47" spans="1:16" ht="15.75" thickBot="1">
      <c r="A47" s="198"/>
      <c r="B47" s="134"/>
      <c r="C47" s="106"/>
      <c r="D47" s="106"/>
      <c r="E47" s="126"/>
      <c r="F47" s="126"/>
      <c r="G47" s="215"/>
      <c r="H47" s="126"/>
      <c r="I47" s="126"/>
      <c r="J47" s="126"/>
      <c r="K47" s="126"/>
      <c r="L47" s="188"/>
      <c r="M47" s="126"/>
      <c r="N47" s="215"/>
      <c r="O47" s="126"/>
      <c r="P47" s="216"/>
    </row>
    <row r="48" spans="1:16" ht="15.75" thickBot="1">
      <c r="A48" s="105">
        <v>1</v>
      </c>
      <c r="B48" s="50" t="s">
        <v>241</v>
      </c>
      <c r="C48" s="106"/>
      <c r="D48" s="106"/>
      <c r="E48" s="106">
        <v>1</v>
      </c>
      <c r="F48" s="106">
        <v>1</v>
      </c>
      <c r="G48" s="106">
        <v>1</v>
      </c>
      <c r="H48" s="106">
        <v>1</v>
      </c>
      <c r="I48" s="106">
        <v>1</v>
      </c>
      <c r="J48" s="106">
        <v>1</v>
      </c>
      <c r="K48" s="106">
        <v>1</v>
      </c>
      <c r="L48" s="106" t="s">
        <v>15</v>
      </c>
      <c r="M48" s="106">
        <v>1</v>
      </c>
      <c r="N48" s="106">
        <v>2</v>
      </c>
      <c r="O48" s="106">
        <v>2</v>
      </c>
      <c r="P48" s="4">
        <f t="shared" ref="P48:P69" si="1">AVERAGE(F48:O48)</f>
        <v>1.2222222222222223</v>
      </c>
    </row>
    <row r="49" spans="1:16" ht="15.75" thickBot="1">
      <c r="A49" s="106">
        <v>2</v>
      </c>
      <c r="B49" s="51" t="s">
        <v>242</v>
      </c>
      <c r="C49" s="106"/>
      <c r="D49" s="106"/>
      <c r="E49" s="106">
        <v>2</v>
      </c>
      <c r="F49" s="106">
        <v>2</v>
      </c>
      <c r="G49" s="106">
        <v>2</v>
      </c>
      <c r="H49" s="106">
        <v>2</v>
      </c>
      <c r="I49" s="106">
        <v>2</v>
      </c>
      <c r="J49" s="106">
        <v>2</v>
      </c>
      <c r="K49" s="106">
        <v>1</v>
      </c>
      <c r="L49" s="106" t="s">
        <v>15</v>
      </c>
      <c r="M49" s="106">
        <v>1</v>
      </c>
      <c r="N49" s="106">
        <v>2</v>
      </c>
      <c r="O49" s="106">
        <v>2</v>
      </c>
      <c r="P49" s="4">
        <f t="shared" si="1"/>
        <v>1.7777777777777777</v>
      </c>
    </row>
    <row r="50" spans="1:16" ht="15.75" thickBot="1">
      <c r="A50" s="106">
        <v>3</v>
      </c>
      <c r="B50" s="51" t="s">
        <v>243</v>
      </c>
      <c r="C50" s="106"/>
      <c r="D50" s="106"/>
      <c r="E50" s="106">
        <v>2</v>
      </c>
      <c r="F50" s="106">
        <v>2</v>
      </c>
      <c r="G50" s="106">
        <v>2</v>
      </c>
      <c r="H50" s="106">
        <v>2</v>
      </c>
      <c r="I50" s="106">
        <v>2</v>
      </c>
      <c r="J50" s="106">
        <v>2</v>
      </c>
      <c r="K50" s="106">
        <v>1</v>
      </c>
      <c r="L50" s="106" t="s">
        <v>15</v>
      </c>
      <c r="M50" s="106">
        <v>1</v>
      </c>
      <c r="N50" s="106">
        <v>2</v>
      </c>
      <c r="O50" s="106">
        <v>2</v>
      </c>
      <c r="P50" s="4">
        <f t="shared" si="1"/>
        <v>1.7777777777777777</v>
      </c>
    </row>
    <row r="51" spans="1:16" ht="15.75" thickBot="1">
      <c r="A51" s="106">
        <v>4</v>
      </c>
      <c r="B51" s="51" t="s">
        <v>244</v>
      </c>
      <c r="C51" s="106"/>
      <c r="D51" s="106"/>
      <c r="E51" s="106">
        <v>1</v>
      </c>
      <c r="F51" s="106">
        <v>1</v>
      </c>
      <c r="G51" s="106">
        <v>1</v>
      </c>
      <c r="H51" s="106">
        <v>1</v>
      </c>
      <c r="I51" s="106">
        <v>1</v>
      </c>
      <c r="J51" s="106">
        <v>1</v>
      </c>
      <c r="K51" s="106">
        <v>1</v>
      </c>
      <c r="L51" s="106" t="s">
        <v>15</v>
      </c>
      <c r="M51" s="106">
        <v>1</v>
      </c>
      <c r="N51" s="106">
        <v>2</v>
      </c>
      <c r="O51" s="106">
        <v>2</v>
      </c>
      <c r="P51" s="4">
        <f t="shared" si="1"/>
        <v>1.2222222222222223</v>
      </c>
    </row>
    <row r="52" spans="1:16" ht="15.75" thickBot="1">
      <c r="A52" s="106">
        <v>5</v>
      </c>
      <c r="B52" s="51" t="s">
        <v>245</v>
      </c>
      <c r="C52" s="106"/>
      <c r="D52" s="106"/>
      <c r="E52" s="106">
        <v>1</v>
      </c>
      <c r="F52" s="106">
        <v>1</v>
      </c>
      <c r="G52" s="106">
        <v>1</v>
      </c>
      <c r="H52" s="106">
        <v>1</v>
      </c>
      <c r="I52" s="106">
        <v>1</v>
      </c>
      <c r="J52" s="106">
        <v>1</v>
      </c>
      <c r="K52" s="106">
        <v>1</v>
      </c>
      <c r="L52" s="106" t="s">
        <v>15</v>
      </c>
      <c r="M52" s="106">
        <v>1</v>
      </c>
      <c r="N52" s="106">
        <v>2</v>
      </c>
      <c r="O52" s="106">
        <v>2</v>
      </c>
      <c r="P52" s="4">
        <f t="shared" si="1"/>
        <v>1.2222222222222223</v>
      </c>
    </row>
    <row r="53" spans="1:16" ht="15.75" thickBot="1">
      <c r="A53" s="106">
        <v>6</v>
      </c>
      <c r="B53" s="51" t="s">
        <v>246</v>
      </c>
      <c r="C53" s="106"/>
      <c r="D53" s="106"/>
      <c r="E53" s="106">
        <v>1</v>
      </c>
      <c r="F53" s="106">
        <v>1</v>
      </c>
      <c r="G53" s="106">
        <v>1</v>
      </c>
      <c r="H53" s="106">
        <v>1</v>
      </c>
      <c r="I53" s="106">
        <v>1</v>
      </c>
      <c r="J53" s="106">
        <v>1</v>
      </c>
      <c r="K53" s="106">
        <v>1</v>
      </c>
      <c r="L53" s="106" t="s">
        <v>15</v>
      </c>
      <c r="M53" s="106">
        <v>1</v>
      </c>
      <c r="N53" s="106">
        <v>2</v>
      </c>
      <c r="O53" s="106">
        <v>2</v>
      </c>
      <c r="P53" s="4">
        <f t="shared" si="1"/>
        <v>1.2222222222222223</v>
      </c>
    </row>
    <row r="54" spans="1:16" ht="15.75" thickBot="1">
      <c r="A54" s="106">
        <v>7</v>
      </c>
      <c r="B54" s="51" t="s">
        <v>247</v>
      </c>
      <c r="C54" s="106"/>
      <c r="D54" s="106"/>
      <c r="E54" s="106">
        <v>2</v>
      </c>
      <c r="F54" s="106">
        <v>2</v>
      </c>
      <c r="G54" s="106">
        <v>2</v>
      </c>
      <c r="H54" s="106">
        <v>2</v>
      </c>
      <c r="I54" s="106">
        <v>2</v>
      </c>
      <c r="J54" s="106">
        <v>2</v>
      </c>
      <c r="K54" s="106">
        <v>1</v>
      </c>
      <c r="L54" s="106" t="s">
        <v>15</v>
      </c>
      <c r="M54" s="106">
        <v>1</v>
      </c>
      <c r="N54" s="106">
        <v>2</v>
      </c>
      <c r="O54" s="106">
        <v>2</v>
      </c>
      <c r="P54" s="4">
        <f t="shared" si="1"/>
        <v>1.7777777777777777</v>
      </c>
    </row>
    <row r="55" spans="1:16" ht="15.75" thickBot="1">
      <c r="A55" s="106">
        <v>8</v>
      </c>
      <c r="B55" s="51" t="s">
        <v>248</v>
      </c>
      <c r="C55" s="106"/>
      <c r="D55" s="106"/>
      <c r="E55" s="106">
        <v>2</v>
      </c>
      <c r="F55" s="106">
        <v>1</v>
      </c>
      <c r="G55" s="106">
        <v>2</v>
      </c>
      <c r="H55" s="106">
        <v>2</v>
      </c>
      <c r="I55" s="106">
        <v>1</v>
      </c>
      <c r="J55" s="106">
        <v>2</v>
      </c>
      <c r="K55" s="106">
        <v>1</v>
      </c>
      <c r="L55" s="106" t="s">
        <v>15</v>
      </c>
      <c r="M55" s="106">
        <v>1</v>
      </c>
      <c r="N55" s="106">
        <v>2</v>
      </c>
      <c r="O55" s="106">
        <v>2</v>
      </c>
      <c r="P55" s="4">
        <f t="shared" si="1"/>
        <v>1.5555555555555556</v>
      </c>
    </row>
    <row r="56" spans="1:16" ht="15.75" thickBot="1">
      <c r="A56" s="106">
        <v>9</v>
      </c>
      <c r="B56" s="51" t="s">
        <v>227</v>
      </c>
      <c r="C56" s="106"/>
      <c r="D56" s="106"/>
      <c r="E56" s="106">
        <v>2</v>
      </c>
      <c r="F56" s="106">
        <v>2</v>
      </c>
      <c r="G56" s="106">
        <v>2</v>
      </c>
      <c r="H56" s="106">
        <v>2</v>
      </c>
      <c r="I56" s="106">
        <v>2</v>
      </c>
      <c r="J56" s="106">
        <v>2</v>
      </c>
      <c r="K56" s="106">
        <v>1</v>
      </c>
      <c r="L56" s="106" t="s">
        <v>15</v>
      </c>
      <c r="M56" s="106">
        <v>1</v>
      </c>
      <c r="N56" s="106">
        <v>2</v>
      </c>
      <c r="O56" s="106">
        <v>2</v>
      </c>
      <c r="P56" s="4">
        <f t="shared" si="1"/>
        <v>1.7777777777777777</v>
      </c>
    </row>
    <row r="57" spans="1:16" ht="15.75" thickBot="1">
      <c r="A57" s="106">
        <v>10</v>
      </c>
      <c r="B57" s="51" t="s">
        <v>228</v>
      </c>
      <c r="C57" s="106"/>
      <c r="D57" s="106"/>
      <c r="E57" s="106">
        <v>2</v>
      </c>
      <c r="F57" s="106">
        <v>2</v>
      </c>
      <c r="G57" s="106">
        <v>2</v>
      </c>
      <c r="H57" s="106">
        <v>2</v>
      </c>
      <c r="I57" s="106">
        <v>2</v>
      </c>
      <c r="J57" s="106">
        <v>2</v>
      </c>
      <c r="K57" s="106">
        <v>1</v>
      </c>
      <c r="L57" s="106" t="s">
        <v>15</v>
      </c>
      <c r="M57" s="106">
        <v>1</v>
      </c>
      <c r="N57" s="106">
        <v>2</v>
      </c>
      <c r="O57" s="106">
        <v>2</v>
      </c>
      <c r="P57" s="4">
        <f t="shared" si="1"/>
        <v>1.7777777777777777</v>
      </c>
    </row>
    <row r="58" spans="1:16" ht="15.75" thickBot="1">
      <c r="A58" s="106">
        <v>11</v>
      </c>
      <c r="B58" s="51" t="s">
        <v>230</v>
      </c>
      <c r="C58" s="106"/>
      <c r="D58" s="106"/>
      <c r="E58" s="106">
        <v>2</v>
      </c>
      <c r="F58" s="106">
        <v>2</v>
      </c>
      <c r="G58" s="106">
        <v>2</v>
      </c>
      <c r="H58" s="106">
        <v>2</v>
      </c>
      <c r="I58" s="106">
        <v>2</v>
      </c>
      <c r="J58" s="106">
        <v>2</v>
      </c>
      <c r="K58" s="106">
        <v>1</v>
      </c>
      <c r="L58" s="106" t="s">
        <v>15</v>
      </c>
      <c r="M58" s="106">
        <v>1</v>
      </c>
      <c r="N58" s="106">
        <v>2</v>
      </c>
      <c r="O58" s="106">
        <v>2</v>
      </c>
      <c r="P58" s="4">
        <f t="shared" si="1"/>
        <v>1.7777777777777777</v>
      </c>
    </row>
    <row r="59" spans="1:16" ht="15.75" thickBot="1">
      <c r="A59" s="106">
        <v>12</v>
      </c>
      <c r="B59" s="51" t="s">
        <v>231</v>
      </c>
      <c r="C59" s="106"/>
      <c r="D59" s="106"/>
      <c r="E59" s="106">
        <v>0</v>
      </c>
      <c r="F59" s="106">
        <v>0</v>
      </c>
      <c r="G59" s="106">
        <v>1</v>
      </c>
      <c r="H59" s="106">
        <v>0</v>
      </c>
      <c r="I59" s="106">
        <v>0</v>
      </c>
      <c r="J59" s="106">
        <v>0</v>
      </c>
      <c r="K59" s="106">
        <v>0</v>
      </c>
      <c r="L59" s="106" t="s">
        <v>15</v>
      </c>
      <c r="M59" s="106">
        <v>0</v>
      </c>
      <c r="N59" s="106">
        <v>1</v>
      </c>
      <c r="O59" s="106">
        <v>1</v>
      </c>
      <c r="P59" s="4">
        <f t="shared" si="1"/>
        <v>0.33333333333333331</v>
      </c>
    </row>
    <row r="60" spans="1:16" ht="15.75" thickBot="1">
      <c r="A60" s="106">
        <v>13</v>
      </c>
      <c r="B60" s="51" t="s">
        <v>232</v>
      </c>
      <c r="C60" s="106"/>
      <c r="D60" s="106"/>
      <c r="E60" s="106">
        <v>0</v>
      </c>
      <c r="F60" s="106">
        <v>0</v>
      </c>
      <c r="G60" s="106">
        <v>1</v>
      </c>
      <c r="H60" s="106">
        <v>0</v>
      </c>
      <c r="I60" s="106">
        <v>0</v>
      </c>
      <c r="J60" s="106">
        <v>0</v>
      </c>
      <c r="K60" s="106">
        <v>0</v>
      </c>
      <c r="L60" s="106" t="s">
        <v>15</v>
      </c>
      <c r="M60" s="106">
        <v>0</v>
      </c>
      <c r="N60" s="106">
        <v>1</v>
      </c>
      <c r="O60" s="106">
        <v>1</v>
      </c>
      <c r="P60" s="4">
        <f t="shared" si="1"/>
        <v>0.33333333333333331</v>
      </c>
    </row>
    <row r="61" spans="1:16" ht="15.75" thickBot="1">
      <c r="A61" s="106">
        <v>14</v>
      </c>
      <c r="B61" s="51" t="s">
        <v>233</v>
      </c>
      <c r="C61" s="106"/>
      <c r="D61" s="106"/>
      <c r="E61" s="106">
        <v>2</v>
      </c>
      <c r="F61" s="106">
        <v>2</v>
      </c>
      <c r="G61" s="106">
        <v>2</v>
      </c>
      <c r="H61" s="106">
        <v>2</v>
      </c>
      <c r="I61" s="106">
        <v>1</v>
      </c>
      <c r="J61" s="106">
        <v>2</v>
      </c>
      <c r="K61" s="106">
        <v>1</v>
      </c>
      <c r="L61" s="106" t="s">
        <v>15</v>
      </c>
      <c r="M61" s="106">
        <v>1</v>
      </c>
      <c r="N61" s="106">
        <v>2</v>
      </c>
      <c r="O61" s="106">
        <v>2</v>
      </c>
      <c r="P61" s="4">
        <f t="shared" si="1"/>
        <v>1.6666666666666667</v>
      </c>
    </row>
    <row r="62" spans="1:16" ht="15.75" thickBot="1">
      <c r="A62" s="106">
        <v>15</v>
      </c>
      <c r="B62" s="51" t="s">
        <v>234</v>
      </c>
      <c r="C62" s="106"/>
      <c r="D62" s="106"/>
      <c r="E62" s="106">
        <v>2</v>
      </c>
      <c r="F62" s="106">
        <v>2</v>
      </c>
      <c r="G62" s="106">
        <v>2</v>
      </c>
      <c r="H62" s="106">
        <v>2</v>
      </c>
      <c r="I62" s="106">
        <v>1</v>
      </c>
      <c r="J62" s="106">
        <v>2</v>
      </c>
      <c r="K62" s="106">
        <v>1</v>
      </c>
      <c r="L62" s="106" t="s">
        <v>15</v>
      </c>
      <c r="M62" s="106">
        <v>1</v>
      </c>
      <c r="N62" s="106">
        <v>2</v>
      </c>
      <c r="O62" s="106">
        <v>2</v>
      </c>
      <c r="P62" s="4">
        <f t="shared" si="1"/>
        <v>1.6666666666666667</v>
      </c>
    </row>
    <row r="63" spans="1:16" ht="15.75" thickBot="1">
      <c r="A63" s="106">
        <v>16</v>
      </c>
      <c r="B63" s="51" t="s">
        <v>235</v>
      </c>
      <c r="C63" s="106"/>
      <c r="D63" s="106"/>
      <c r="E63" s="106">
        <v>2</v>
      </c>
      <c r="F63" s="106">
        <v>2</v>
      </c>
      <c r="G63" s="106">
        <v>2</v>
      </c>
      <c r="H63" s="106">
        <v>2</v>
      </c>
      <c r="I63" s="106">
        <v>1</v>
      </c>
      <c r="J63" s="106">
        <v>2</v>
      </c>
      <c r="K63" s="106">
        <v>1</v>
      </c>
      <c r="L63" s="106" t="s">
        <v>15</v>
      </c>
      <c r="M63" s="106">
        <v>1</v>
      </c>
      <c r="N63" s="106">
        <v>2</v>
      </c>
      <c r="O63" s="106">
        <v>2</v>
      </c>
      <c r="P63" s="4">
        <f t="shared" si="1"/>
        <v>1.6666666666666667</v>
      </c>
    </row>
    <row r="64" spans="1:16" ht="15.75" thickBot="1">
      <c r="A64" s="106">
        <v>17</v>
      </c>
      <c r="B64" s="51" t="s">
        <v>236</v>
      </c>
      <c r="C64" s="106"/>
      <c r="D64" s="106"/>
      <c r="E64" s="106">
        <v>2</v>
      </c>
      <c r="F64" s="106">
        <v>2</v>
      </c>
      <c r="G64" s="106">
        <v>2</v>
      </c>
      <c r="H64" s="106">
        <v>2</v>
      </c>
      <c r="I64" s="106">
        <v>2</v>
      </c>
      <c r="J64" s="106">
        <v>2</v>
      </c>
      <c r="K64" s="106">
        <v>1</v>
      </c>
      <c r="L64" s="106" t="s">
        <v>15</v>
      </c>
      <c r="M64" s="106">
        <v>1</v>
      </c>
      <c r="N64" s="106">
        <v>2</v>
      </c>
      <c r="O64" s="106">
        <v>2</v>
      </c>
      <c r="P64" s="4">
        <f t="shared" si="1"/>
        <v>1.7777777777777777</v>
      </c>
    </row>
    <row r="65" spans="1:16" ht="15.75" thickBot="1">
      <c r="A65" s="106">
        <v>18</v>
      </c>
      <c r="B65" s="51" t="s">
        <v>237</v>
      </c>
      <c r="C65" s="106"/>
      <c r="D65" s="106"/>
      <c r="E65" s="106">
        <v>2</v>
      </c>
      <c r="F65" s="106">
        <v>2</v>
      </c>
      <c r="G65" s="106">
        <v>2</v>
      </c>
      <c r="H65" s="106">
        <v>2</v>
      </c>
      <c r="I65" s="106">
        <v>2</v>
      </c>
      <c r="J65" s="106">
        <v>2</v>
      </c>
      <c r="K65" s="106">
        <v>1</v>
      </c>
      <c r="L65" s="106" t="s">
        <v>15</v>
      </c>
      <c r="M65" s="106">
        <v>1</v>
      </c>
      <c r="N65" s="106">
        <v>2</v>
      </c>
      <c r="O65" s="106">
        <v>2</v>
      </c>
      <c r="P65" s="4">
        <f t="shared" si="1"/>
        <v>1.7777777777777777</v>
      </c>
    </row>
    <row r="66" spans="1:16" ht="15.75" thickBot="1">
      <c r="A66" s="106">
        <v>19</v>
      </c>
      <c r="B66" s="51" t="s">
        <v>238</v>
      </c>
      <c r="C66" s="106"/>
      <c r="D66" s="106"/>
      <c r="E66" s="106">
        <v>2</v>
      </c>
      <c r="F66" s="106">
        <v>2</v>
      </c>
      <c r="G66" s="106">
        <v>2</v>
      </c>
      <c r="H66" s="106">
        <v>2</v>
      </c>
      <c r="I66" s="106">
        <v>2</v>
      </c>
      <c r="J66" s="106">
        <v>2</v>
      </c>
      <c r="K66" s="106">
        <v>1</v>
      </c>
      <c r="L66" s="106" t="s">
        <v>15</v>
      </c>
      <c r="M66" s="106">
        <v>1</v>
      </c>
      <c r="N66" s="106">
        <v>2</v>
      </c>
      <c r="O66" s="106">
        <v>2</v>
      </c>
      <c r="P66" s="4">
        <f t="shared" si="1"/>
        <v>1.7777777777777777</v>
      </c>
    </row>
    <row r="67" spans="1:16" ht="15.75" thickBot="1">
      <c r="A67" s="106">
        <v>20</v>
      </c>
      <c r="B67" s="51" t="s">
        <v>239</v>
      </c>
      <c r="C67" s="106"/>
      <c r="D67" s="106"/>
      <c r="E67" s="106">
        <v>1</v>
      </c>
      <c r="F67" s="106">
        <v>1</v>
      </c>
      <c r="G67" s="106">
        <v>1</v>
      </c>
      <c r="H67" s="106">
        <v>1</v>
      </c>
      <c r="I67" s="106">
        <v>1</v>
      </c>
      <c r="J67" s="106">
        <v>1</v>
      </c>
      <c r="K67" s="106">
        <v>1</v>
      </c>
      <c r="L67" s="106" t="s">
        <v>15</v>
      </c>
      <c r="M67" s="106">
        <v>1</v>
      </c>
      <c r="N67" s="106">
        <v>1</v>
      </c>
      <c r="O67" s="106">
        <v>2</v>
      </c>
      <c r="P67" s="4">
        <f t="shared" ref="P67" si="2">AVERAGE(F67:O67)</f>
        <v>1.1111111111111112</v>
      </c>
    </row>
    <row r="68" spans="1:16" ht="15.75" thickBot="1">
      <c r="A68" s="106">
        <v>21</v>
      </c>
      <c r="B68" s="51" t="s">
        <v>240</v>
      </c>
      <c r="C68" s="106"/>
      <c r="D68" s="106"/>
      <c r="E68" s="106">
        <v>2</v>
      </c>
      <c r="F68" s="106">
        <v>1</v>
      </c>
      <c r="G68" s="106">
        <v>1</v>
      </c>
      <c r="H68" s="106">
        <v>2</v>
      </c>
      <c r="I68" s="106">
        <v>1</v>
      </c>
      <c r="J68" s="106">
        <v>2</v>
      </c>
      <c r="K68" s="106">
        <v>1</v>
      </c>
      <c r="L68" s="106" t="s">
        <v>15</v>
      </c>
      <c r="M68" s="106">
        <v>1</v>
      </c>
      <c r="N68" s="106">
        <v>2</v>
      </c>
      <c r="O68" s="106">
        <v>2</v>
      </c>
      <c r="P68" s="4">
        <f t="shared" si="1"/>
        <v>1.4444444444444444</v>
      </c>
    </row>
    <row r="69" spans="1:16" ht="15.75" thickBot="1">
      <c r="A69" s="106">
        <v>22</v>
      </c>
      <c r="B69" s="51" t="s">
        <v>249</v>
      </c>
      <c r="C69" s="106"/>
      <c r="D69" s="106"/>
      <c r="E69" s="106">
        <v>1</v>
      </c>
      <c r="F69" s="106">
        <v>1</v>
      </c>
      <c r="G69" s="106">
        <v>1</v>
      </c>
      <c r="H69" s="106">
        <v>1</v>
      </c>
      <c r="I69" s="106">
        <v>1</v>
      </c>
      <c r="J69" s="106">
        <v>1</v>
      </c>
      <c r="K69" s="106">
        <v>1</v>
      </c>
      <c r="L69" s="106" t="s">
        <v>15</v>
      </c>
      <c r="M69" s="106">
        <v>1</v>
      </c>
      <c r="N69" s="106">
        <v>2</v>
      </c>
      <c r="O69" s="106">
        <v>2</v>
      </c>
      <c r="P69" s="4">
        <f t="shared" si="1"/>
        <v>1.2222222222222223</v>
      </c>
    </row>
    <row r="70" spans="1:16" ht="15.75" thickBot="1">
      <c r="A70" s="106"/>
      <c r="B70" s="110" t="s">
        <v>259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4">
        <f>AVERAGE(P48:P69)</f>
        <v>1.4494949494949496</v>
      </c>
    </row>
    <row r="71" spans="1:16">
      <c r="B71" s="152" t="s">
        <v>219</v>
      </c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</row>
  </sheetData>
  <mergeCells count="77">
    <mergeCell ref="B70:O70"/>
    <mergeCell ref="B71:P71"/>
    <mergeCell ref="P42:P47"/>
    <mergeCell ref="E43:O43"/>
    <mergeCell ref="E44:L44"/>
    <mergeCell ref="M44:M45"/>
    <mergeCell ref="N44:O45"/>
    <mergeCell ref="E45:F45"/>
    <mergeCell ref="G45:I45"/>
    <mergeCell ref="L45:L47"/>
    <mergeCell ref="E46:E47"/>
    <mergeCell ref="F46:F47"/>
    <mergeCell ref="G46:G47"/>
    <mergeCell ref="H46:H47"/>
    <mergeCell ref="I46:I47"/>
    <mergeCell ref="J46:J47"/>
    <mergeCell ref="K46:K47"/>
    <mergeCell ref="M46:M47"/>
    <mergeCell ref="A41:B41"/>
    <mergeCell ref="E41:F41"/>
    <mergeCell ref="G41:I41"/>
    <mergeCell ref="J41:L41"/>
    <mergeCell ref="A42:A47"/>
    <mergeCell ref="B42:B47"/>
    <mergeCell ref="E42:O42"/>
    <mergeCell ref="N46:N47"/>
    <mergeCell ref="O46:O47"/>
    <mergeCell ref="A39:D39"/>
    <mergeCell ref="A40:B40"/>
    <mergeCell ref="E40:F40"/>
    <mergeCell ref="G40:I40"/>
    <mergeCell ref="J40:L40"/>
    <mergeCell ref="A37:B37"/>
    <mergeCell ref="E37:F37"/>
    <mergeCell ref="I37:M37"/>
    <mergeCell ref="A38:D38"/>
    <mergeCell ref="E38:F38"/>
    <mergeCell ref="I38:O38"/>
    <mergeCell ref="A1:B1"/>
    <mergeCell ref="E1:F1"/>
    <mergeCell ref="I1:M1"/>
    <mergeCell ref="A2:D2"/>
    <mergeCell ref="E2:F2"/>
    <mergeCell ref="I2:O2"/>
    <mergeCell ref="A3:D3"/>
    <mergeCell ref="A4:B4"/>
    <mergeCell ref="E4:F4"/>
    <mergeCell ref="J4:L4"/>
    <mergeCell ref="A5:B5"/>
    <mergeCell ref="E5:F5"/>
    <mergeCell ref="J5:L5"/>
    <mergeCell ref="G4:I4"/>
    <mergeCell ref="G5:I5"/>
    <mergeCell ref="A6:A11"/>
    <mergeCell ref="B6:B11"/>
    <mergeCell ref="E6:O6"/>
    <mergeCell ref="P6:P11"/>
    <mergeCell ref="E7:O7"/>
    <mergeCell ref="E8:L8"/>
    <mergeCell ref="M8:M9"/>
    <mergeCell ref="E9:F9"/>
    <mergeCell ref="L9:L11"/>
    <mergeCell ref="N8:O9"/>
    <mergeCell ref="N10:N11"/>
    <mergeCell ref="K10:K11"/>
    <mergeCell ref="M10:M11"/>
    <mergeCell ref="O10:O11"/>
    <mergeCell ref="H10:H11"/>
    <mergeCell ref="I10:I11"/>
    <mergeCell ref="J10:J11"/>
    <mergeCell ref="B35:P35"/>
    <mergeCell ref="B34:P34"/>
    <mergeCell ref="B33:O33"/>
    <mergeCell ref="G9:I9"/>
    <mergeCell ref="G10:G11"/>
    <mergeCell ref="E10:E11"/>
    <mergeCell ref="F10:F11"/>
  </mergeCells>
  <conditionalFormatting sqref="E4">
    <cfRule type="containsText" dxfId="39" priority="44" operator="containsText" text="«2»">
      <formula>NOT(ISERROR(SEARCH("«2»",E4)))</formula>
    </cfRule>
    <cfRule type="expression" dxfId="38" priority="45">
      <formula>#REF!&lt;500</formula>
    </cfRule>
    <cfRule type="colorScale" priority="46">
      <colorScale>
        <cfvo type="min" val="0"/>
        <cfvo type="max" val="0"/>
        <color rgb="FF92D050"/>
        <color rgb="FFFFEF9C"/>
      </colorScale>
    </cfRule>
    <cfRule type="colorScale" priority="47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37" priority="43" operator="containsText" text="1,8 - 2">
      <formula>NOT(ISERROR(SEARCH("1,8 - 2",E5)))</formula>
    </cfRule>
  </conditionalFormatting>
  <conditionalFormatting sqref="E12:O32">
    <cfRule type="containsText" dxfId="36" priority="27" operator="containsText" text="2">
      <formula>NOT(ISERROR(SEARCH("2",E12)))</formula>
    </cfRule>
    <cfRule type="containsText" dxfId="35" priority="28" operator="containsText" text="1">
      <formula>NOT(ISERROR(SEARCH("1",E12)))</formula>
    </cfRule>
    <cfRule type="containsText" dxfId="34" priority="29" operator="containsText" text="0">
      <formula>NOT(ISERROR(SEARCH("0",E12)))</formula>
    </cfRule>
  </conditionalFormatting>
  <conditionalFormatting sqref="F12:O32">
    <cfRule type="containsText" dxfId="33" priority="34" operator="containsText" text="1">
      <formula>NOT(ISERROR(SEARCH("1",F12)))</formula>
    </cfRule>
    <cfRule type="containsText" dxfId="32" priority="35" operator="containsText" text="2">
      <formula>NOT(ISERROR(SEARCH("2",F12)))</formula>
    </cfRule>
  </conditionalFormatting>
  <conditionalFormatting sqref="G4">
    <cfRule type="containsText" dxfId="31" priority="40" operator="containsText" text="«1» показатель в стадии формирования">
      <formula>NOT(ISERROR(SEARCH("«1» показатель в стадии формирования",G4)))</formula>
    </cfRule>
    <cfRule type="containsText" dxfId="30" priority="41" operator="containsText" text="«1»">
      <formula>NOT(ISERROR(SEARCH("«1»",G4)))</formula>
    </cfRule>
  </conditionalFormatting>
  <conditionalFormatting sqref="G5">
    <cfRule type="containsText" dxfId="29" priority="42" operator="containsText" text="1,1 - 1,7">
      <formula>NOT(ISERROR(SEARCH("1,1 - 1,7",G5)))</formula>
    </cfRule>
  </conditionalFormatting>
  <conditionalFormatting sqref="J4:J5">
    <cfRule type="containsText" dxfId="28" priority="36" operator="containsText" text="«0» ">
      <formula>NOT(ISERROR(SEARCH("«0» ",J4)))</formula>
    </cfRule>
  </conditionalFormatting>
  <conditionalFormatting sqref="O4:O5">
    <cfRule type="containsText" dxfId="27" priority="38" operator="containsText" text="«0» ">
      <formula>NOT(ISERROR(SEARCH("«0» ",O4)))</formula>
    </cfRule>
  </conditionalFormatting>
  <conditionalFormatting sqref="P12:P33">
    <cfRule type="cellIs" dxfId="26" priority="30" operator="between">
      <formula>1.8</formula>
      <formula>2</formula>
    </cfRule>
    <cfRule type="cellIs" dxfId="25" priority="31" operator="between">
      <formula>1</formula>
      <formula>1.7</formula>
    </cfRule>
    <cfRule type="cellIs" dxfId="24" priority="32" operator="between">
      <formula>0</formula>
      <formula>0.9</formula>
    </cfRule>
  </conditionalFormatting>
  <conditionalFormatting sqref="E40">
    <cfRule type="containsText" dxfId="23" priority="23" operator="containsText" text="«2»">
      <formula>NOT(ISERROR(SEARCH("«2»",E40)))</formula>
    </cfRule>
    <cfRule type="expression" dxfId="22" priority="24">
      <formula>#REF!&lt;500</formula>
    </cfRule>
    <cfRule type="colorScale" priority="25">
      <colorScale>
        <cfvo type="min" val="0"/>
        <cfvo type="max" val="0"/>
        <color rgb="FF92D050"/>
        <color rgb="FFFFEF9C"/>
      </colorScale>
    </cfRule>
    <cfRule type="colorScale" priority="26">
      <colorScale>
        <cfvo type="min" val="0"/>
        <cfvo type="max" val="0"/>
        <color rgb="FF92D050"/>
        <color rgb="FFFFEF9C"/>
      </colorScale>
    </cfRule>
  </conditionalFormatting>
  <conditionalFormatting sqref="E41">
    <cfRule type="containsText" dxfId="21" priority="22" operator="containsText" text="1,8 - 2">
      <formula>NOT(ISERROR(SEARCH("1,8 - 2",E41)))</formula>
    </cfRule>
  </conditionalFormatting>
  <conditionalFormatting sqref="E48:O66 E68:O69">
    <cfRule type="containsText" dxfId="20" priority="9" operator="containsText" text="2">
      <formula>NOT(ISERROR(SEARCH("2",E48)))</formula>
    </cfRule>
    <cfRule type="containsText" dxfId="19" priority="10" operator="containsText" text="1">
      <formula>NOT(ISERROR(SEARCH("1",E48)))</formula>
    </cfRule>
    <cfRule type="containsText" dxfId="18" priority="11" operator="containsText" text="0">
      <formula>NOT(ISERROR(SEARCH("0",E48)))</formula>
    </cfRule>
  </conditionalFormatting>
  <conditionalFormatting sqref="F48:O66 F68:O69">
    <cfRule type="containsText" dxfId="17" priority="15" operator="containsText" text="1">
      <formula>NOT(ISERROR(SEARCH("1",F48)))</formula>
    </cfRule>
    <cfRule type="containsText" dxfId="16" priority="16" operator="containsText" text="2">
      <formula>NOT(ISERROR(SEARCH("2",F48)))</formula>
    </cfRule>
  </conditionalFormatting>
  <conditionalFormatting sqref="G40">
    <cfRule type="containsText" dxfId="15" priority="19" operator="containsText" text="«1» показатель в стадии формирования">
      <formula>NOT(ISERROR(SEARCH("«1» показатель в стадии формирования",G40)))</formula>
    </cfRule>
    <cfRule type="containsText" dxfId="14" priority="20" operator="containsText" text="«1»">
      <formula>NOT(ISERROR(SEARCH("«1»",G40)))</formula>
    </cfRule>
  </conditionalFormatting>
  <conditionalFormatting sqref="G41">
    <cfRule type="containsText" dxfId="13" priority="21" operator="containsText" text="1,1 - 1,7">
      <formula>NOT(ISERROR(SEARCH("1,1 - 1,7",G41)))</formula>
    </cfRule>
  </conditionalFormatting>
  <conditionalFormatting sqref="J40:J41">
    <cfRule type="containsText" dxfId="12" priority="17" operator="containsText" text="«0» ">
      <formula>NOT(ISERROR(SEARCH("«0» ",J40)))</formula>
    </cfRule>
  </conditionalFormatting>
  <conditionalFormatting sqref="O40:O41">
    <cfRule type="containsText" dxfId="11" priority="18" operator="containsText" text="«0» ">
      <formula>NOT(ISERROR(SEARCH("«0» ",O40)))</formula>
    </cfRule>
  </conditionalFormatting>
  <conditionalFormatting sqref="P48:P66 P68:P70">
    <cfRule type="cellIs" dxfId="10" priority="12" operator="between">
      <formula>1.8</formula>
      <formula>2</formula>
    </cfRule>
    <cfRule type="cellIs" dxfId="9" priority="13" operator="between">
      <formula>1</formula>
      <formula>1.7</formula>
    </cfRule>
    <cfRule type="cellIs" dxfId="8" priority="14" operator="between">
      <formula>0</formula>
      <formula>0.9</formula>
    </cfRule>
  </conditionalFormatting>
  <conditionalFormatting sqref="E67:O67">
    <cfRule type="containsText" dxfId="7" priority="1" operator="containsText" text="2">
      <formula>NOT(ISERROR(SEARCH("2",E67)))</formula>
    </cfRule>
    <cfRule type="containsText" dxfId="6" priority="2" operator="containsText" text="1">
      <formula>NOT(ISERROR(SEARCH("1",E67)))</formula>
    </cfRule>
    <cfRule type="containsText" dxfId="5" priority="3" operator="containsText" text="0">
      <formula>NOT(ISERROR(SEARCH("0",E67)))</formula>
    </cfRule>
  </conditionalFormatting>
  <conditionalFormatting sqref="F67:O67">
    <cfRule type="containsText" dxfId="4" priority="7" operator="containsText" text="1">
      <formula>NOT(ISERROR(SEARCH("1",F67)))</formula>
    </cfRule>
    <cfRule type="containsText" dxfId="3" priority="8" operator="containsText" text="2">
      <formula>NOT(ISERROR(SEARCH("2",F67)))</formula>
    </cfRule>
  </conditionalFormatting>
  <conditionalFormatting sqref="P67">
    <cfRule type="cellIs" dxfId="2" priority="4" operator="between">
      <formula>1.8</formula>
      <formula>2</formula>
    </cfRule>
    <cfRule type="cellIs" dxfId="1" priority="5" operator="between">
      <formula>1</formula>
      <formula>1.7</formula>
    </cfRule>
    <cfRule type="cellIs" dxfId="0" priority="6" operator="between">
      <formula>0</formula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Реч.разв.к 4г ч2</vt:lpstr>
      <vt:lpstr>Физ.разв. к 4г ч2</vt:lpstr>
      <vt:lpstr>Физ.разв. к 4г ч1</vt:lpstr>
      <vt:lpstr>Соц.ком. к 4г</vt:lpstr>
      <vt:lpstr>Позн.разв. к 4г ч1</vt:lpstr>
      <vt:lpstr>Позн.разв. к 4г ч2</vt:lpstr>
      <vt:lpstr>Реч.разв.к 4г ч1</vt:lpstr>
      <vt:lpstr>Худ.эст.к 4г ч1</vt:lpstr>
      <vt:lpstr>Худ.эст.к 4г ч2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2023-07-13T11:17:34Z</cp:lastPrinted>
  <dcterms:created xsi:type="dcterms:W3CDTF">2015-06-05T18:19:34Z</dcterms:created>
  <dcterms:modified xsi:type="dcterms:W3CDTF">2025-01-06T01:08:14Z</dcterms:modified>
</cp:coreProperties>
</file>